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jsalmon\Documents\"/>
    </mc:Choice>
  </mc:AlternateContent>
  <bookViews>
    <workbookView xWindow="0" yWindow="0" windowWidth="16800" windowHeight="7040" activeTab="7"/>
  </bookViews>
  <sheets>
    <sheet name="Figure 1 Number of Persons 65+" sheetId="24050" r:id="rId1"/>
    <sheet name="Figure 2 Marital Status" sheetId="24046" r:id="rId2"/>
    <sheet name="Figure 3 Living Arrangements" sheetId="24040" r:id="rId3"/>
    <sheet name="Figure 4 State Map Percent 65+" sheetId="101" r:id="rId4"/>
    <sheet name="Figure 5 State Map Increase 65+" sheetId="114" r:id="rId5"/>
    <sheet name="Figure 6 Population by State" sheetId="99" r:id="rId6"/>
    <sheet name=" Figure 7F Family Income" sheetId="24044" r:id="rId7"/>
    <sheet name="Figure 7P Personal Income" sheetId="24048" r:id="rId8"/>
    <sheet name="Figure 8 Health Insurance" sheetId="24041" r:id="rId9"/>
    <sheet name="Figure 9 Disability" sheetId="24051" r:id="rId10"/>
  </sheets>
  <externalReferences>
    <externalReference r:id="rId11"/>
  </externalReferences>
  <definedNames>
    <definedName name="Figure_1__Number_of_Persons_65___1900___2060__numbers_in_millions">'Figure 1 Number of Persons 65+'!$A$2:$B$11</definedName>
    <definedName name="Figure_3___Living_Arrangements_of_Persons_65___2013">'Figure 3 Living Arrangements'!$A$2:$B$5</definedName>
    <definedName name="figure7" localSheetId="6">' Figure 7F Family Income'!#REF!</definedName>
    <definedName name="figure7" localSheetId="7">'Figure 7P Personal Income'!#REF!</definedName>
    <definedName name="HTML_CodePage" hidden="1">1252</definedName>
    <definedName name="HTML_Control" localSheetId="6" hidden="1">{"'98-50+x5'!$A$1:$J$58"}</definedName>
    <definedName name="HTML_Control" localSheetId="0" hidden="1">{"'98-50+x5'!$A$1:$J$58"}</definedName>
    <definedName name="HTML_Control" localSheetId="1" hidden="1">{"'98-50+x5'!$A$1:$J$58"}</definedName>
    <definedName name="HTML_Control" localSheetId="4" hidden="1">{"'98-50+x5'!$A$1:$J$58"}</definedName>
    <definedName name="HTML_Control" localSheetId="7" hidden="1">{"'98-50+x5'!$A$1:$J$58"}</definedName>
    <definedName name="HTML_Control" localSheetId="8" hidden="1">{"'98-50+x5'!$A$1:$J$58"}</definedName>
    <definedName name="HTML_Control" hidden="1">{"'98-50+x5'!$A$1:$J$58"}</definedName>
    <definedName name="HTML_OBDlg2" hidden="1">FALSE</definedName>
    <definedName name="HTML_OBDlg3" hidden="1">TRUE</definedName>
    <definedName name="HTML_OBDlg4" hidden="1">TRUE</definedName>
    <definedName name="HTML_OS" hidden="1">0</definedName>
    <definedName name="HTML_PathFile" hidden="1">"F:\aoa\STATS\98Pop\popx5.html"</definedName>
    <definedName name="HTML_PathTemplate" hidden="1">"F:\aoa\STATS\98Pop\popx5.html"</definedName>
    <definedName name="NC_01" localSheetId="1">[1]NC_01!$A$4:$I$85</definedName>
    <definedName name="NC_01">[1]NC_01!$A$4:$I$85</definedName>
    <definedName name="table3" localSheetId="2">'Figure 3 Living Arrangements'!$A$1</definedName>
  </definedNames>
  <calcPr calcId="162913"/>
</workbook>
</file>

<file path=xl/sharedStrings.xml><?xml version="1.0" encoding="utf-8"?>
<sst xmlns="http://schemas.openxmlformats.org/spreadsheetml/2006/main" count="275" uniqueCount="156">
  <si>
    <t>Women</t>
  </si>
  <si>
    <t>Men</t>
  </si>
  <si>
    <t>Married</t>
  </si>
  <si>
    <t>Widowed</t>
  </si>
  <si>
    <t>Single (never married)</t>
  </si>
  <si>
    <t>Men </t>
  </si>
  <si>
    <t>State</t>
  </si>
  <si>
    <t>U.S Total</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</si>
  <si>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</si>
  <si>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</si>
  <si>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</si>
  <si>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</si>
  <si>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</si>
  <si>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</si>
  <si>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</si>
  <si>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</si>
  <si>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</si>
  <si>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</si>
  <si>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</si>
  <si>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</si>
  <si>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</si>
  <si>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</si>
  <si>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</si>
  <si>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</si>
  <si>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</si>
  <si>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</si>
  <si>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</si>
  <si>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</si>
  <si>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</si>
  <si>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</si>
  <si>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</si>
  <si>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</si>
  <si>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</si>
  <si>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</si>
  <si>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</si>
  <si>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</si>
  <si>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</si>
  <si>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</si>
  <si>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</si>
  <si>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</si>
  <si>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</si>
  <si>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</si>
  <si>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</si>
  <si>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</si>
  <si>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</si>
  <si>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</si>
  <si>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</si>
  <si>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</si>
  <si>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</si>
  <si>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</si>
  <si>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</si>
  <si>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</si>
  <si>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</si>
  <si>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</si>
  <si>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</si>
  <si>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</si>
  <si>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</si>
  <si>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</si>
  <si>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</si>
  <si>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U.S. Total</t>
  </si>
  <si>
    <t>Under $10,000</t>
  </si>
  <si>
    <t>$10,000 - $14,999</t>
  </si>
  <si>
    <t>$15,000 - $24,999</t>
  </si>
  <si>
    <t>$25,000 - $34,999</t>
  </si>
  <si>
    <t>$35,000 - $49,999</t>
  </si>
  <si>
    <t>$50,000 - $74,999</t>
  </si>
  <si>
    <t>$75,000 and over </t>
  </si>
  <si>
    <t>Under $5,000</t>
  </si>
  <si>
    <t>$5,000 - $9,999</t>
  </si>
  <si>
    <t>$50,000 and over</t>
  </si>
  <si>
    <t>Percent of All Ages</t>
  </si>
  <si>
    <t>living alone </t>
  </si>
  <si>
    <t>Other</t>
  </si>
  <si>
    <t>Divorced or Separated/ Spouse Absent</t>
  </si>
  <si>
    <t>US Total (50 States + DC)</t>
  </si>
  <si>
    <t>All types coverage</t>
  </si>
  <si>
    <t>Total private</t>
  </si>
  <si>
    <t>--employment-based</t>
  </si>
  <si>
    <t>--direct purchase</t>
  </si>
  <si>
    <t>Total government</t>
  </si>
  <si>
    <t>--Medicare</t>
  </si>
  <si>
    <t>--Medicaid</t>
  </si>
  <si>
    <t>--Military</t>
  </si>
  <si>
    <t>Not covered</t>
  </si>
  <si>
    <t>Puerto Rico</t>
  </si>
  <si>
    <t>Percentages:</t>
  </si>
  <si>
    <t>Note: Increments in years are uneven.</t>
  </si>
  <si>
    <t>Type of Coverage</t>
  </si>
  <si>
    <t xml:space="preserve">  </t>
  </si>
  <si>
    <t xml:space="preserve">Figure 1 - this chart shows the large increases in the older population from 3.1 million people in </t>
  </si>
  <si>
    <t>Family Households with Householder Aged 65+ </t>
  </si>
  <si>
    <t xml:space="preserve">Figure 8 shows the percent of older persons by various types of health insurance.  </t>
  </si>
  <si>
    <t>Any disability</t>
  </si>
  <si>
    <t>Hearing difficulty</t>
  </si>
  <si>
    <t>Vision difficulty</t>
  </si>
  <si>
    <t>Cognitive difficulty</t>
  </si>
  <si>
    <t>Ambulatory difficulty</t>
  </si>
  <si>
    <t>Self-care difficulty</t>
  </si>
  <si>
    <t>Independent living difficulty</t>
  </si>
  <si>
    <t xml:space="preserve">Figure 9 shows a chart of the percentage of older persons with disabilities.   </t>
  </si>
  <si>
    <t>Source:  U.S. Census Bureau, Current Population Survey, Annual Social and Economic Supplement.</t>
  </si>
  <si>
    <t>Source:  U.S. Census Bureau, American Community Survey.</t>
  </si>
  <si>
    <t>The data may be found in the table in Figure 6.</t>
  </si>
  <si>
    <t>Percent of all Ages</t>
  </si>
  <si>
    <t xml:space="preserve">Figure 4 is a US state map showing the percent of persons over 65 in the population of each state.  </t>
  </si>
  <si>
    <t xml:space="preserve">99% have some type of coverage - note figures are overlapping.  </t>
  </si>
  <si>
    <t xml:space="preserve">Annual Social and Economic Supplement; Population Estimates; and American Community Survey. </t>
  </si>
  <si>
    <t xml:space="preserve">(Based on online data from the U.S. Census Bureau’s 1) Population Estimates and Projections; </t>
  </si>
  <si>
    <t>2) American Community Survey; 3) Current Population Survey, Annual Social and Economic Supplement.)</t>
  </si>
  <si>
    <t>Source: U.S. Census Bureau, Population Estimates and Projections.</t>
  </si>
  <si>
    <t>2) American Community Survey; 3) Current Population Survey, Annual Social and Economic Supplement.</t>
  </si>
  <si>
    <t xml:space="preserve">Sources: Administration for Community Living, http://www.agid.acl.gov/  </t>
  </si>
  <si>
    <t>Note: Percentages may not add to 100 due to rounding.</t>
  </si>
  <si>
    <t>Source: U.S. Census Bureau, Current Population Survey, Annual Social and Economic Supplement.</t>
  </si>
  <si>
    <t xml:space="preserve">About half are in the middle categories ($10,000 to $35,000).  </t>
  </si>
  <si>
    <t>Sources: Administration for Community Living, http://www.agid.acl.gov/</t>
  </si>
  <si>
    <t>living with spouse or partner</t>
  </si>
  <si>
    <t>Number of Persons 65 and Older (1)</t>
  </si>
  <si>
    <t>Data Sources:  U.S. Census Bureau, Current Population Survey, Annual Social and Economic Supplement;</t>
  </si>
  <si>
    <t xml:space="preserve">Population Estimates; and American Community Survey. </t>
  </si>
  <si>
    <t xml:space="preserve">A few (5%) are in the two lowest categories (up to $15,000).  Most are spread around the middle and upper categories.  </t>
  </si>
  <si>
    <t>Figure 7: Percent Distribution by Income: 2016</t>
  </si>
  <si>
    <t>Figure 7F is a chart showing the number of older persons in various categories of family household income for 2016.</t>
  </si>
  <si>
    <t>1900 to 49.2 million in 2016 and projected to 98.2 million in 2060.</t>
  </si>
  <si>
    <t>Figure 2 - Chart shows the gender differences as men are more likely to be married (70% to 46%) and women more likely to be widowed (33% to 11%)</t>
  </si>
  <si>
    <t>Figure 3M shows that 72% of older men live with a spouse and 20% live alone while 8% live in other arrangements.</t>
  </si>
  <si>
    <t>Figure 3F shows that 48% of older women live with a spouse and 34% live alone while 18% live in other arrangements.</t>
  </si>
  <si>
    <t>Percent Increase from 2006 to 2016</t>
  </si>
  <si>
    <t xml:space="preserve">Figure 5 is a US state map showing the percent increase from 2006 to 2016 in the older population of each state.  </t>
  </si>
  <si>
    <t xml:space="preserve">Data Source: Population Estimates, accessed January 30, 2018. U.S. Census Bureau, Current Population Survey, </t>
  </si>
  <si>
    <t>Percent Below Poverty 2016 (2)</t>
  </si>
  <si>
    <t>$23,394 median for 47.5 million persons 65+ reporting income.</t>
  </si>
  <si>
    <t xml:space="preserve">Figure 7P is a chart showing personal income of older persons.  14% report under $10,000.  </t>
  </si>
  <si>
    <t>34% have personal incomes of $35,000 or more.</t>
  </si>
  <si>
    <t>93% have Medicare; 7% have Medicaid.  53% have some type of private insurance as well.</t>
  </si>
  <si>
    <t>$58,559 median for 17.1 million family households 65+ </t>
  </si>
  <si>
    <t>Other disabilities range from 7% with a vision difficulty to 23% with an ambulatory difficulty.</t>
  </si>
  <si>
    <t>Poverty data for States and Puerto Rico are from the American Community Survey</t>
  </si>
  <si>
    <t xml:space="preserve">Notes: (1) Population Estimates (2) Poverty data for US total are from the Current Population Survey, </t>
  </si>
  <si>
    <t>Figure 9.  Percentage of Persons Age 65 and Over with a Disability, 2016</t>
  </si>
  <si>
    <t xml:space="preserve">Among people age 65 and over, 35% have at least one disability. </t>
  </si>
  <si>
    <t>Figure 8:  Health Insurance Coverage of Non-institutionalized Persons Age 65 and Over, 2016</t>
  </si>
  <si>
    <t>Figure 7P:  Percent Distribution by Income of Persons Age 65 and Over Reporting Income:  2016</t>
  </si>
  <si>
    <t>Figure 7F: Percent Distribution of Family Households with Householder Age 65 and Over by Income: 2016</t>
  </si>
  <si>
    <t>Figure 6: Age 65 and Over Population by State, 2016</t>
  </si>
  <si>
    <t>Figure 5:  Percent Increase in Population Age 65 and Over, 2006 to 2016</t>
  </si>
  <si>
    <t>Figure 4:  Persons Age 65 and Over as a Percentage of Total Population, 2016</t>
  </si>
  <si>
    <t>Figure 3:  Living Arrangements of Persons Age 65 and Over, 2017</t>
  </si>
  <si>
    <t>Chart 3M of Figure 3:  Living Arrangements of Men Age 65 and Over, 2017</t>
  </si>
  <si>
    <t>Chart 3F of Figure 3:  Living Arrangements of Women Age 65 and Over, 2017</t>
  </si>
  <si>
    <t>Figure 2:  Marital Status of Persons Age 65 and Over, 2017</t>
  </si>
  <si>
    <r>
      <t>Source:</t>
    </r>
    <r>
      <rPr>
        <sz val="12"/>
        <color indexed="10"/>
        <rFont val="Times New Roman"/>
        <family val="1"/>
      </rPr>
      <t xml:space="preserve"> </t>
    </r>
    <r>
      <rPr>
        <sz val="12"/>
        <rFont val="Times New Roman"/>
        <family val="1"/>
      </rPr>
      <t>U.S. Census Bureau, Current Population Survey, Annual Social and Economic Supplement.</t>
    </r>
  </si>
  <si>
    <t>Persons Age 65 and Over Reporting Income</t>
  </si>
  <si>
    <t>Percent of Persons</t>
  </si>
  <si>
    <t>Percent with a disability estimate</t>
  </si>
  <si>
    <t>Figure 1: Number of Persons Age 65 and Over, 1900 to 2060 (numbers in millions)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</si>
</sst>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_(* #,##0_);_(* \(#,##0\);_(* &quot;-&quot;??_);_(@_)"/>
    <numFmt numFmtId="165" formatCode="mmmm\ d\,\ yyyy"/>
    <numFmt numFmtId="166" formatCode="0.0"/>
    <numFmt numFmtId="167" formatCode="0.0%"/>
    <numFmt numFmtId="168" formatCode="0\%"/>
    <numFmt numFmtId="169" formatCode="#,##0.00%"/>
    <numFmt numFmtId="170" formatCode="\ 0.00##\%;[Red]\(0.00##\%\)"/>
    <numFmt numFmtId="171" formatCode="\ 0.00\%;[Red]\(0.00##\%\)"/>
  </numFmts>
  <fonts count="40">
    <font>
      <sz val="10"/>
      <name val="Arial"/>
    </font>
    <font>
      <sz val="11"/>
      <color theme="1"/>
      <name val="Calibri"/>
      <family val="2"/>
      <scheme val="minor"/>
    </font>
    <font>
      <sz val="10"/>
      <name val="Arial"/>
      <family val="2"/>
    </font>
    <font>
      <b/>
      <sz val="12"/>
      <name val="Arial"/>
      <family val="2"/>
    </font>
    <font>
      <b/>
      <sz val="12"/>
      <name val="Arial"/>
      <family val="2"/>
    </font>
    <font>
      <sz val="12"/>
      <name val="Arial"/>
      <family val="2"/>
    </font>
    <font>
      <b/>
      <sz val="12"/>
      <name val="Arial"/>
      <family val="2"/>
    </font>
    <font>
      <sz val="8"/>
      <name val="Arial"/>
      <family val="2"/>
    </font>
    <font>
      <sz val="12"/>
      <name val="Arial"/>
      <family val="2"/>
    </font>
    <font>
      <sz val="10"/>
      <name val="Arial"/>
      <family val="2"/>
    </font>
    <font>
      <b/>
      <sz val="10"/>
      <name val="Arial"/>
      <family val="2"/>
    </font>
    <font>
      <i/>
      <sz val="10"/>
      <name val="Arial"/>
      <family val="2"/>
    </font>
    <font>
      <sz val="10"/>
      <color indexed="8"/>
      <name val="SansSerif"/>
    </font>
    <font>
      <i/>
      <sz val="12"/>
      <name val="Arial"/>
      <family val="2"/>
    </font>
    <font>
      <u/>
      <sz val="10"/>
      <color theme="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indexed="8"/>
      <name val="Times New Roman"/>
      <family val="1"/>
    </font>
    <font>
      <sz val="12"/>
      <color rgb="FF333333"/>
      <name val="Times New Roman"/>
      <family val="1"/>
    </font>
    <font>
      <sz val="12"/>
      <color theme="1"/>
      <name val="Times New Roman"/>
      <family val="1"/>
    </font>
    <font>
      <b/>
      <sz val="12"/>
      <name val="Times New Roman"/>
      <family val="1"/>
    </font>
    <font>
      <sz val="12"/>
      <name val="Times New Roman"/>
      <family val="1"/>
    </font>
    <font>
      <sz val="10"/>
      <name val="Times New Roman"/>
      <family val="1"/>
    </font>
    <font>
      <sz val="12"/>
      <color indexed="10"/>
      <name val="Times New Roman"/>
      <family val="1"/>
    </font>
    <font>
      <i/>
      <sz val="12"/>
      <name val="Times New Roman"/>
      <family val="1"/>
    </font>
    <font>
      <u/>
      <sz val="12"/>
      <color theme="10"/>
      <name val="Times New Roman"/>
      <family val="1"/>
    </font>
  </fonts>
  <fills count="3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8"/>
      </left>
      <right style="thin">
        <color indexed="8"/>
      </right>
      <top style="thin">
        <color indexed="8"/>
      </top>
      <bottom style="thin">
        <color indexed="8"/>
      </bottom>
      <diagonal/>
    </border>
    <border>
      <left/>
      <right style="thin">
        <color indexed="23"/>
      </right>
      <top/>
      <bottom/>
      <diagonal/>
    </border>
    <border>
      <left/>
      <right style="thin">
        <color indexed="64"/>
      </right>
      <top/>
      <bottom/>
      <diagonal/>
    </border>
    <border>
      <left/>
      <right style="thin">
        <color indexed="64"/>
      </right>
      <top/>
      <bottom style="thin">
        <color indexed="23"/>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8"/>
      </right>
      <top style="thin">
        <color indexed="8"/>
      </top>
      <bottom style="thin">
        <color indexed="8"/>
      </bottom>
      <diagonal/>
    </border>
  </borders>
  <cellStyleXfs count="48">
    <xf numFmtId="0" fontId="0" fillId="0" borderId="0"/>
    <xf numFmtId="43" fontId="2" fillId="0" borderId="0" applyFont="0" applyFill="0" applyBorder="0" applyAlignment="0" applyProtection="0"/>
    <xf numFmtId="2" fontId="2" fillId="0" borderId="0" applyFont="0" applyFill="0" applyBorder="0" applyAlignment="0" applyProtection="0"/>
    <xf numFmtId="0" fontId="9" fillId="0" borderId="0"/>
    <xf numFmtId="9" fontId="2"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20" applyNumberFormat="0" applyFill="0" applyAlignment="0" applyProtection="0"/>
    <xf numFmtId="0" fontId="17" fillId="0" borderId="21" applyNumberFormat="0" applyFill="0" applyAlignment="0" applyProtection="0"/>
    <xf numFmtId="0" fontId="18" fillId="0" borderId="22" applyNumberFormat="0" applyFill="0" applyAlignment="0" applyProtection="0"/>
    <xf numFmtId="0" fontId="18" fillId="0" borderId="0" applyNumberFormat="0" applyFill="0" applyBorder="0" applyAlignment="0" applyProtection="0"/>
    <xf numFmtId="0" fontId="19" fillId="6" borderId="0" applyNumberFormat="0" applyBorder="0" applyAlignment="0" applyProtection="0"/>
    <xf numFmtId="0" fontId="20" fillId="7" borderId="0" applyNumberFormat="0" applyBorder="0" applyAlignment="0" applyProtection="0"/>
    <xf numFmtId="0" fontId="21" fillId="8" borderId="0" applyNumberFormat="0" applyBorder="0" applyAlignment="0" applyProtection="0"/>
    <xf numFmtId="0" fontId="22" fillId="9" borderId="23" applyNumberFormat="0" applyAlignment="0" applyProtection="0"/>
    <xf numFmtId="0" fontId="23" fillId="10" borderId="24" applyNumberFormat="0" applyAlignment="0" applyProtection="0"/>
    <xf numFmtId="0" fontId="24" fillId="10" borderId="23" applyNumberFormat="0" applyAlignment="0" applyProtection="0"/>
    <xf numFmtId="0" fontId="25" fillId="0" borderId="25" applyNumberFormat="0" applyFill="0" applyAlignment="0" applyProtection="0"/>
    <xf numFmtId="0" fontId="26" fillId="11" borderId="26"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28" applyNumberFormat="0" applyFill="0" applyAlignment="0" applyProtection="0"/>
    <xf numFmtId="0" fontId="3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0" fillId="36" borderId="0" applyNumberFormat="0" applyBorder="0" applyAlignment="0" applyProtection="0"/>
    <xf numFmtId="0" fontId="1" fillId="0" borderId="0"/>
    <xf numFmtId="0" fontId="1" fillId="12" borderId="27" applyNumberFormat="0" applyFont="0" applyAlignment="0" applyProtection="0"/>
  </cellStyleXfs>
  <cellXfs count="152">
    <xf numFmtId="0" fontId="0" fillId="0" borderId="0" xfId="0"/>
    <xf numFmtId="0" fontId="3" fillId="0" borderId="0" xfId="0" applyFont="1"/>
    <xf numFmtId="0" fontId="8" fillId="0" borderId="0" xfId="0" applyFont="1"/>
    <xf numFmtId="0" fontId="8" fillId="0" borderId="0" xfId="0" applyFont="1" applyBorder="1"/>
    <xf numFmtId="9" fontId="5" fillId="0" borderId="0" xfId="4" applyFont="1"/>
    <xf numFmtId="0" fontId="5" fillId="0" borderId="0" xfId="0" applyFont="1"/>
    <xf numFmtId="0" fontId="6" fillId="0" borderId="0" xfId="0" applyFont="1" applyAlignment="1">
      <alignment horizontal="left" wrapText="1"/>
    </xf>
    <xf numFmtId="167" fontId="8" fillId="0" borderId="0" xfId="4" applyNumberFormat="1" applyFont="1" applyAlignment="1">
      <alignment horizontal="center"/>
    </xf>
    <xf numFmtId="0" fontId="6" fillId="0" borderId="0" xfId="0" applyFont="1" applyAlignment="1">
      <alignment horizontal="centerContinuous" vertical="top" wrapText="1"/>
    </xf>
    <xf numFmtId="9" fontId="8" fillId="0" borderId="0" xfId="4" applyNumberFormat="1" applyFont="1" applyAlignment="1">
      <alignment horizontal="center"/>
    </xf>
    <xf numFmtId="9" fontId="4" fillId="0" borderId="0" xfId="0" applyNumberFormat="1" applyFont="1" applyAlignment="1">
      <alignment horizontal="centerContinuous" vertical="top" wrapText="1"/>
    </xf>
    <xf numFmtId="164" fontId="5" fillId="0" borderId="0" xfId="1" applyNumberFormat="1" applyFont="1"/>
    <xf numFmtId="164" fontId="4" fillId="0" borderId="0" xfId="1" applyNumberFormat="1" applyFont="1"/>
    <xf numFmtId="164" fontId="6" fillId="2" borderId="0" xfId="1" applyNumberFormat="1" applyFont="1" applyFill="1"/>
    <xf numFmtId="164" fontId="8" fillId="0" borderId="0" xfId="0" applyNumberFormat="1" applyFont="1"/>
    <xf numFmtId="0" fontId="8" fillId="0" borderId="0" xfId="0" applyFont="1" applyBorder="1" applyAlignment="1">
      <alignment wrapText="1"/>
    </xf>
    <xf numFmtId="0" fontId="3" fillId="0" borderId="0" xfId="0" applyFont="1" applyBorder="1" applyAlignment="1">
      <alignment horizontal="left" vertical="center" wrapText="1"/>
    </xf>
    <xf numFmtId="0" fontId="3" fillId="0" borderId="0" xfId="0" applyFont="1" applyBorder="1" applyAlignment="1">
      <alignment horizontal="right" vertical="center" wrapText="1"/>
    </xf>
    <xf numFmtId="0" fontId="3" fillId="0" borderId="0" xfId="0" applyFont="1" applyBorder="1" applyAlignment="1">
      <alignment horizontal="center" vertical="center" wrapText="1"/>
    </xf>
    <xf numFmtId="0" fontId="9" fillId="0" borderId="0" xfId="3"/>
    <xf numFmtId="0" fontId="9" fillId="0" borderId="0" xfId="3" applyNumberFormat="1"/>
    <xf numFmtId="0" fontId="3" fillId="0" borderId="0" xfId="0" applyFont="1" applyFill="1"/>
    <xf numFmtId="164" fontId="5" fillId="0" borderId="0" xfId="1" applyNumberFormat="1" applyFont="1" applyFill="1"/>
    <xf numFmtId="164" fontId="5" fillId="0" borderId="0" xfId="1" applyNumberFormat="1" applyFont="1" applyFill="1" applyAlignment="1">
      <alignment horizontal="right"/>
    </xf>
    <xf numFmtId="164" fontId="5" fillId="0" borderId="0" xfId="1" applyNumberFormat="1" applyFont="1" applyAlignment="1">
      <alignment horizontal="right"/>
    </xf>
    <xf numFmtId="0" fontId="9" fillId="0" borderId="0" xfId="0" applyFont="1"/>
    <xf numFmtId="0" fontId="11" fillId="0" borderId="0" xfId="0" applyFont="1"/>
    <xf numFmtId="0" fontId="0" fillId="5" borderId="0" xfId="0" applyNumberFormat="1" applyFont="1" applyFill="1" applyBorder="1" applyAlignment="1" applyProtection="1"/>
    <xf numFmtId="9" fontId="0" fillId="5" borderId="0" xfId="0" applyNumberFormat="1" applyFont="1" applyFill="1" applyBorder="1" applyAlignment="1" applyProtection="1"/>
    <xf numFmtId="0" fontId="3" fillId="0" borderId="0" xfId="0" applyFont="1" applyFill="1" applyBorder="1"/>
    <xf numFmtId="0" fontId="5" fillId="0" borderId="0" xfId="0" applyFont="1" applyFill="1" applyBorder="1"/>
    <xf numFmtId="165" fontId="3" fillId="0" borderId="0" xfId="1" quotePrefix="1" applyNumberFormat="1" applyFont="1" applyFill="1" applyBorder="1"/>
    <xf numFmtId="0" fontId="3" fillId="0" borderId="14" xfId="0" applyFont="1" applyBorder="1"/>
    <xf numFmtId="164" fontId="3" fillId="0" borderId="15" xfId="1" applyNumberFormat="1" applyFont="1" applyBorder="1" applyAlignment="1">
      <alignment horizontal="centerContinuous"/>
    </xf>
    <xf numFmtId="164" fontId="5" fillId="0" borderId="0" xfId="1" applyNumberFormat="1" applyFont="1" applyFill="1" applyBorder="1"/>
    <xf numFmtId="0" fontId="3" fillId="0" borderId="0" xfId="0" applyFont="1" applyAlignment="1">
      <alignment horizontal="left" wrapText="1"/>
    </xf>
    <xf numFmtId="0" fontId="5" fillId="0" borderId="0" xfId="0" applyFont="1" applyAlignment="1">
      <alignment wrapText="1"/>
    </xf>
    <xf numFmtId="0" fontId="2" fillId="0" borderId="0" xfId="3" applyFont="1" applyFill="1"/>
    <xf numFmtId="3" fontId="2" fillId="0" borderId="0" xfId="3" applyNumberFormat="1" applyFont="1" applyFill="1"/>
    <xf numFmtId="0" fontId="2" fillId="0" borderId="0" xfId="0" applyFont="1" applyAlignment="1">
      <alignment vertical="center"/>
    </xf>
    <xf numFmtId="0" fontId="2" fillId="0" borderId="0" xfId="3" applyFont="1" applyFill="1" applyAlignment="1">
      <alignment wrapText="1"/>
    </xf>
    <xf numFmtId="0" fontId="2" fillId="0" borderId="0" xfId="0" applyFont="1"/>
    <xf numFmtId="0" fontId="10" fillId="0" borderId="0" xfId="0" applyFont="1" applyAlignment="1">
      <alignment horizontal="center"/>
    </xf>
    <xf numFmtId="0" fontId="10" fillId="0" borderId="0" xfId="0" applyFont="1" applyAlignment="1">
      <alignment horizontal="left" wrapText="1"/>
    </xf>
    <xf numFmtId="9" fontId="2" fillId="0" borderId="0" xfId="4" applyNumberFormat="1" applyFont="1" applyAlignment="1">
      <alignment horizontal="center"/>
    </xf>
    <xf numFmtId="164" fontId="13" fillId="0" borderId="0" xfId="1" applyNumberFormat="1" applyFont="1"/>
    <xf numFmtId="0" fontId="14" fillId="0" borderId="0" xfId="5"/>
    <xf numFmtId="164" fontId="5" fillId="0" borderId="0" xfId="0" applyNumberFormat="1" applyFont="1"/>
    <xf numFmtId="164" fontId="5" fillId="0" borderId="0" xfId="0" applyNumberFormat="1" applyFont="1" applyAlignment="1">
      <alignment horizontal="right"/>
    </xf>
    <xf numFmtId="3" fontId="1" fillId="0" borderId="0" xfId="46" applyNumberFormat="1"/>
    <xf numFmtId="167" fontId="1" fillId="0" borderId="0" xfId="46" applyNumberFormat="1"/>
    <xf numFmtId="166" fontId="1" fillId="0" borderId="0" xfId="46" applyNumberFormat="1"/>
    <xf numFmtId="10" fontId="1" fillId="0" borderId="0" xfId="46" applyNumberFormat="1"/>
    <xf numFmtId="0" fontId="34" fillId="0" borderId="10" xfId="0" applyFont="1" applyFill="1" applyBorder="1" applyAlignment="1">
      <alignment horizontal="left"/>
    </xf>
    <xf numFmtId="0" fontId="34" fillId="0" borderId="10" xfId="0" applyFont="1" applyFill="1" applyBorder="1" applyAlignment="1">
      <alignment horizontal="center" wrapText="1"/>
    </xf>
    <xf numFmtId="0" fontId="12" fillId="3" borderId="29" xfId="0" applyFont="1" applyFill="1" applyBorder="1" applyAlignment="1">
      <alignment horizontal="left" vertical="top" wrapText="1"/>
    </xf>
    <xf numFmtId="164" fontId="34" fillId="0" borderId="10" xfId="1" applyNumberFormat="1" applyFont="1" applyBorder="1" applyAlignment="1">
      <alignment wrapText="1"/>
    </xf>
    <xf numFmtId="164" fontId="34" fillId="0" borderId="10" xfId="1" applyNumberFormat="1" applyFont="1" applyBorder="1"/>
    <xf numFmtId="3" fontId="35" fillId="0" borderId="10" xfId="0" applyNumberFormat="1" applyFont="1" applyBorder="1" applyAlignment="1">
      <alignment horizontal="right"/>
    </xf>
    <xf numFmtId="10" fontId="32" fillId="0" borderId="10" xfId="0" applyNumberFormat="1" applyFont="1" applyBorder="1" applyAlignment="1">
      <alignment horizontal="right"/>
    </xf>
    <xf numFmtId="166" fontId="35" fillId="0" borderId="10" xfId="0" applyNumberFormat="1" applyFont="1" applyBorder="1" applyAlignment="1">
      <alignment horizontal="right"/>
    </xf>
    <xf numFmtId="10" fontId="35" fillId="0" borderId="10" xfId="0" applyNumberFormat="1" applyFont="1" applyBorder="1" applyAlignment="1">
      <alignment horizontal="right"/>
    </xf>
    <xf numFmtId="169" fontId="33" fillId="0" borderId="10" xfId="0" applyNumberFormat="1" applyFont="1" applyBorder="1" applyAlignment="1">
      <alignment horizontal="right" wrapText="1"/>
    </xf>
    <xf numFmtId="10" fontId="31" fillId="0" borderId="10" xfId="0" applyNumberFormat="1" applyFont="1" applyFill="1" applyBorder="1" applyAlignment="1">
      <alignment horizontal="right" vertical="top" wrapText="1"/>
    </xf>
    <xf numFmtId="170" fontId="35" fillId="0" borderId="10" xfId="0" applyNumberFormat="1" applyFont="1" applyBorder="1" applyAlignment="1">
      <alignment horizontal="right"/>
    </xf>
    <xf numFmtId="0" fontId="34" fillId="0" borderId="10" xfId="0" quotePrefix="1" applyFont="1" applyBorder="1" applyAlignment="1">
      <alignment horizontal="center" wrapText="1"/>
    </xf>
    <xf numFmtId="0" fontId="35" fillId="0" borderId="0" xfId="0" applyFont="1" applyFill="1"/>
    <xf numFmtId="0" fontId="34" fillId="0" borderId="0" xfId="0" applyFont="1" applyFill="1"/>
    <xf numFmtId="0" fontId="36" fillId="0" borderId="0" xfId="0" applyFont="1"/>
    <xf numFmtId="0" fontId="35" fillId="0" borderId="0" xfId="0" applyFont="1"/>
    <xf numFmtId="0" fontId="35" fillId="0" borderId="1" xfId="0" applyFont="1" applyBorder="1" applyAlignment="1">
      <alignment horizontal="left" wrapText="1"/>
    </xf>
    <xf numFmtId="0" fontId="34" fillId="0" borderId="1" xfId="0" applyFont="1" applyBorder="1" applyAlignment="1">
      <alignment horizontal="left" wrapText="1"/>
    </xf>
    <xf numFmtId="9" fontId="35" fillId="0" borderId="1" xfId="4" applyNumberFormat="1" applyFont="1" applyBorder="1"/>
    <xf numFmtId="0" fontId="34" fillId="0" borderId="1" xfId="0" applyFont="1" applyBorder="1" applyAlignment="1">
      <alignment horizontal="left" vertical="top" wrapText="1"/>
    </xf>
    <xf numFmtId="9" fontId="35" fillId="0" borderId="1" xfId="4" applyNumberFormat="1" applyFont="1" applyFill="1" applyBorder="1" applyAlignment="1"/>
    <xf numFmtId="0" fontId="35" fillId="0" borderId="0" xfId="0" applyFont="1" applyAlignment="1">
      <alignment vertical="top"/>
    </xf>
    <xf numFmtId="0" fontId="34" fillId="0" borderId="1" xfId="0" quotePrefix="1" applyFont="1" applyBorder="1" applyAlignment="1">
      <alignment horizontal="left" wrapText="1"/>
    </xf>
    <xf numFmtId="9" fontId="35" fillId="0" borderId="1" xfId="4" applyNumberFormat="1" applyFont="1" applyFill="1" applyBorder="1"/>
    <xf numFmtId="0" fontId="35" fillId="0" borderId="0" xfId="0" applyFont="1" applyAlignment="1"/>
    <xf numFmtId="0" fontId="34" fillId="0" borderId="0" xfId="0" applyFont="1" applyFill="1" applyAlignment="1">
      <alignment horizontal="centerContinuous" wrapText="1"/>
    </xf>
    <xf numFmtId="9" fontId="35" fillId="0" borderId="0" xfId="4" applyFont="1"/>
    <xf numFmtId="0" fontId="34" fillId="0" borderId="0" xfId="0" applyFont="1" applyAlignment="1">
      <alignment horizontal="center"/>
    </xf>
    <xf numFmtId="0" fontId="34" fillId="0" borderId="0" xfId="0" applyFont="1" applyAlignment="1">
      <alignment horizontal="left" wrapText="1"/>
    </xf>
    <xf numFmtId="9" fontId="35" fillId="0" borderId="0" xfId="4" applyNumberFormat="1" applyFont="1" applyAlignment="1">
      <alignment horizontal="center"/>
    </xf>
    <xf numFmtId="0" fontId="34" fillId="0" borderId="0" xfId="0" applyFont="1" applyBorder="1"/>
    <xf numFmtId="0" fontId="34" fillId="0" borderId="0" xfId="0" applyFont="1"/>
    <xf numFmtId="165" fontId="34" fillId="0" borderId="10" xfId="1" applyNumberFormat="1" applyFont="1" applyBorder="1"/>
    <xf numFmtId="0" fontId="34" fillId="0" borderId="10" xfId="0" applyFont="1" applyBorder="1" applyAlignment="1">
      <alignment horizontal="center" wrapText="1"/>
    </xf>
    <xf numFmtId="0" fontId="34" fillId="0" borderId="11" xfId="0" applyFont="1" applyBorder="1"/>
    <xf numFmtId="10" fontId="32" fillId="0" borderId="0" xfId="0" applyNumberFormat="1" applyFont="1"/>
    <xf numFmtId="0" fontId="34" fillId="0" borderId="4" xfId="0" applyFont="1" applyBorder="1"/>
    <xf numFmtId="169" fontId="33" fillId="0" borderId="0" xfId="0" applyNumberFormat="1" applyFont="1" applyAlignment="1">
      <alignment wrapText="1"/>
    </xf>
    <xf numFmtId="0" fontId="34" fillId="0" borderId="16" xfId="0" applyFont="1" applyBorder="1"/>
    <xf numFmtId="10" fontId="35" fillId="0" borderId="0" xfId="0" applyNumberFormat="1" applyFont="1"/>
    <xf numFmtId="10" fontId="35" fillId="0" borderId="0" xfId="0" applyNumberFormat="1" applyFont="1" applyBorder="1" applyAlignment="1">
      <alignment wrapText="1"/>
    </xf>
    <xf numFmtId="0" fontId="38" fillId="0" borderId="0" xfId="0" applyFont="1" applyAlignment="1">
      <alignment vertical="center"/>
    </xf>
    <xf numFmtId="0" fontId="39" fillId="0" borderId="0" xfId="5" applyFont="1"/>
    <xf numFmtId="165" fontId="34" fillId="0" borderId="0" xfId="1" quotePrefix="1" applyNumberFormat="1" applyFont="1" applyFill="1" applyBorder="1"/>
    <xf numFmtId="164" fontId="35" fillId="0" borderId="0" xfId="1" applyNumberFormat="1" applyFont="1"/>
    <xf numFmtId="164" fontId="38" fillId="0" borderId="0" xfId="1" applyNumberFormat="1" applyFont="1"/>
    <xf numFmtId="164" fontId="35" fillId="0" borderId="0" xfId="0" applyNumberFormat="1" applyFont="1"/>
    <xf numFmtId="0" fontId="34" fillId="0" borderId="10" xfId="0" applyFont="1" applyBorder="1" applyAlignment="1">
      <alignment horizontal="center"/>
    </xf>
    <xf numFmtId="171" fontId="35" fillId="0" borderId="0" xfId="0" applyNumberFormat="1" applyFont="1"/>
    <xf numFmtId="164" fontId="34" fillId="0" borderId="4" xfId="1" applyNumberFormat="1" applyFont="1" applyFill="1" applyBorder="1"/>
    <xf numFmtId="164" fontId="34" fillId="0" borderId="12" xfId="1" applyNumberFormat="1" applyFont="1" applyFill="1" applyBorder="1"/>
    <xf numFmtId="0" fontId="34" fillId="0" borderId="13" xfId="0" applyFont="1" applyFill="1" applyBorder="1"/>
    <xf numFmtId="0" fontId="38" fillId="0" borderId="0" xfId="0" applyFont="1"/>
    <xf numFmtId="0" fontId="34" fillId="0" borderId="0" xfId="0" applyFont="1" applyFill="1" applyBorder="1"/>
    <xf numFmtId="164" fontId="35" fillId="0" borderId="0" xfId="0" applyNumberFormat="1" applyFont="1" applyAlignment="1">
      <alignment horizontal="right"/>
    </xf>
    <xf numFmtId="164" fontId="35" fillId="0" borderId="0" xfId="1" quotePrefix="1" applyNumberFormat="1" applyFont="1"/>
    <xf numFmtId="165" fontId="34" fillId="0" borderId="2" xfId="1" quotePrefix="1" applyNumberFormat="1" applyFont="1" applyFill="1" applyBorder="1"/>
    <xf numFmtId="165" fontId="34" fillId="0" borderId="3" xfId="1" quotePrefix="1" applyNumberFormat="1" applyFont="1" applyFill="1" applyBorder="1"/>
    <xf numFmtId="0" fontId="34" fillId="3" borderId="2" xfId="0" applyFont="1" applyFill="1" applyBorder="1" applyAlignment="1">
      <alignment horizontal="centerContinuous" wrapText="1"/>
    </xf>
    <xf numFmtId="0" fontId="34" fillId="3" borderId="3" xfId="0" applyFont="1" applyFill="1" applyBorder="1" applyAlignment="1">
      <alignment horizontal="centerContinuous" wrapText="1"/>
    </xf>
    <xf numFmtId="0" fontId="35" fillId="3" borderId="1" xfId="0" applyFont="1" applyFill="1" applyBorder="1" applyAlignment="1">
      <alignment horizontal="left" wrapText="1"/>
    </xf>
    <xf numFmtId="9" fontId="35" fillId="0" borderId="17" xfId="0" applyNumberFormat="1" applyFont="1" applyBorder="1"/>
    <xf numFmtId="167" fontId="35" fillId="0" borderId="0" xfId="0" applyNumberFormat="1" applyFont="1"/>
    <xf numFmtId="9" fontId="35" fillId="0" borderId="7" xfId="0" applyNumberFormat="1" applyFont="1" applyBorder="1"/>
    <xf numFmtId="0" fontId="35" fillId="3" borderId="18" xfId="0" applyFont="1" applyFill="1" applyBorder="1" applyAlignment="1">
      <alignment horizontal="left" wrapText="1"/>
    </xf>
    <xf numFmtId="9" fontId="35" fillId="0" borderId="19" xfId="0" applyNumberFormat="1" applyFont="1" applyBorder="1"/>
    <xf numFmtId="9" fontId="35" fillId="0" borderId="5" xfId="0" applyNumberFormat="1" applyFont="1" applyBorder="1"/>
    <xf numFmtId="165" fontId="35" fillId="0" borderId="0" xfId="1" quotePrefix="1" applyNumberFormat="1" applyFont="1" applyFill="1" applyBorder="1"/>
    <xf numFmtId="0" fontId="35" fillId="5" borderId="0" xfId="0" applyNumberFormat="1" applyFont="1" applyFill="1" applyBorder="1" applyAlignment="1" applyProtection="1"/>
    <xf numFmtId="9" fontId="35" fillId="5" borderId="0" xfId="0" applyNumberFormat="1" applyFont="1" applyFill="1" applyBorder="1" applyAlignment="1" applyProtection="1"/>
    <xf numFmtId="0" fontId="35" fillId="0" borderId="0" xfId="0" applyFont="1" applyAlignment="1">
      <alignment vertical="center"/>
    </xf>
    <xf numFmtId="0" fontId="34" fillId="3" borderId="4" xfId="0" applyFont="1" applyFill="1" applyBorder="1" applyAlignment="1">
      <alignment horizontal="left" wrapText="1"/>
    </xf>
    <xf numFmtId="0" fontId="35" fillId="3" borderId="5" xfId="0" applyFont="1" applyFill="1" applyBorder="1" applyAlignment="1">
      <alignment horizontal="left" wrapText="1"/>
    </xf>
    <xf numFmtId="9" fontId="35" fillId="0" borderId="8" xfId="4" applyNumberFormat="1" applyFont="1" applyBorder="1"/>
    <xf numFmtId="9" fontId="35" fillId="0" borderId="9" xfId="4" applyNumberFormat="1" applyFont="1" applyBorder="1"/>
    <xf numFmtId="0" fontId="35" fillId="0" borderId="4" xfId="0" applyFont="1" applyBorder="1"/>
    <xf numFmtId="168" fontId="35" fillId="0" borderId="4" xfId="0" applyNumberFormat="1" applyFont="1" applyBorder="1"/>
    <xf numFmtId="166" fontId="35" fillId="0" borderId="4" xfId="0" applyNumberFormat="1" applyFont="1" applyBorder="1" applyAlignment="1">
      <alignment horizontal="right"/>
    </xf>
    <xf numFmtId="166" fontId="33" fillId="4" borderId="0" xfId="4" applyNumberFormat="1" applyFont="1" applyFill="1"/>
    <xf numFmtId="166" fontId="35" fillId="0" borderId="0" xfId="0" applyNumberFormat="1" applyFont="1"/>
    <xf numFmtId="166" fontId="33" fillId="0" borderId="0" xfId="4" applyNumberFormat="1" applyFont="1"/>
    <xf numFmtId="0" fontId="35" fillId="0" borderId="4" xfId="0" quotePrefix="1" applyFont="1" applyBorder="1"/>
    <xf numFmtId="0" fontId="35" fillId="0" borderId="4" xfId="0" quotePrefix="1" applyFont="1" applyFill="1" applyBorder="1"/>
    <xf numFmtId="168" fontId="35" fillId="0" borderId="4" xfId="0" applyNumberFormat="1" applyFont="1" applyFill="1" applyBorder="1"/>
    <xf numFmtId="166" fontId="35" fillId="0" borderId="4" xfId="0" applyNumberFormat="1" applyFont="1" applyFill="1" applyBorder="1" applyAlignment="1">
      <alignment horizontal="right"/>
    </xf>
    <xf numFmtId="166" fontId="33" fillId="0" borderId="0" xfId="4" applyNumberFormat="1" applyFont="1" applyFill="1"/>
    <xf numFmtId="166" fontId="35" fillId="0" borderId="0" xfId="0" applyNumberFormat="1" applyFont="1" applyFill="1"/>
    <xf numFmtId="0" fontId="31" fillId="3" borderId="0" xfId="0" applyFont="1" applyFill="1" applyBorder="1" applyAlignment="1">
      <alignment horizontal="left" vertical="top" wrapText="1"/>
    </xf>
    <xf numFmtId="0" fontId="31" fillId="3" borderId="6" xfId="0" applyFont="1" applyFill="1" applyBorder="1" applyAlignment="1">
      <alignment horizontal="left" vertical="top" wrapText="1"/>
    </xf>
    <xf numFmtId="168" fontId="31" fillId="3" borderId="6" xfId="0" applyNumberFormat="1" applyFont="1" applyFill="1" applyBorder="1" applyAlignment="1">
      <alignment horizontal="left" vertical="top" wrapText="1"/>
    </xf>
    <xf numFmtId="0" fontId="35" fillId="0" borderId="0" xfId="0" applyNumberFormat="1" applyFont="1"/>
    <xf numFmtId="0" fontId="34" fillId="0" borderId="0" xfId="3" applyFont="1" applyFill="1"/>
    <xf numFmtId="0" fontId="36" fillId="0" borderId="0" xfId="3" applyFont="1"/>
    <xf numFmtId="0" fontId="34" fillId="0" borderId="1" xfId="3" applyFont="1" applyBorder="1" applyAlignment="1">
      <alignment horizontal="left" wrapText="1"/>
    </xf>
    <xf numFmtId="0" fontId="34" fillId="0" borderId="1" xfId="3" applyFont="1" applyBorder="1" applyAlignment="1">
      <alignment horizontal="right" vertical="top" wrapText="1"/>
    </xf>
    <xf numFmtId="0" fontId="35" fillId="0" borderId="0" xfId="3" applyFont="1"/>
    <xf numFmtId="0" fontId="34" fillId="0" borderId="1" xfId="3" applyFont="1" applyBorder="1" applyAlignment="1">
      <alignment horizontal="right" wrapText="1"/>
    </xf>
    <xf numFmtId="0" fontId="35" fillId="0" borderId="0" xfId="0" applyFont="1" applyBorder="1"/>
  </cellXfs>
  <cellStyles count="48">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Explanatory Text" xfId="20" builtinId="53" customBuiltin="1"/>
    <cellStyle name="Fixed" xfId="2"/>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2" xfId="3"/>
    <cellStyle name="Normal 3" xfId="46"/>
    <cellStyle name="Note 2" xfId="47"/>
    <cellStyle name="Output" xfId="15" builtinId="21" customBuiltin="1"/>
    <cellStyle name="Percent" xfId="4"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4E2EC"/>
      <color rgb="FF0099CC"/>
      <color rgb="FF33CCFF"/>
      <color rgb="FF00CCFF"/>
      <color rgb="FF00FF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rgbClr val="000000"/>
                </a:solidFill>
                <a:latin typeface="Times New Roman" panose="02020603050405020304" pitchFamily="18" charset="0"/>
                <a:ea typeface="Calibri"/>
                <a:cs typeface="Times New Roman" panose="02020603050405020304" pitchFamily="18" charset="0"/>
              </a:defRPr>
            </a:pPr>
            <a:r>
              <a:rPr lang="en-US" sz="1400">
                <a:latin typeface="Times New Roman" panose="02020603050405020304" pitchFamily="18" charset="0"/>
                <a:cs typeface="Times New Roman" panose="02020603050405020304" pitchFamily="18" charset="0"/>
              </a:rPr>
              <a:t>Figure 1:  Number of Persons Age</a:t>
            </a:r>
            <a:r>
              <a:rPr lang="en-US" sz="1400" baseline="0">
                <a:latin typeface="Times New Roman" panose="02020603050405020304" pitchFamily="18" charset="0"/>
                <a:cs typeface="Times New Roman" panose="02020603050405020304" pitchFamily="18" charset="0"/>
              </a:rPr>
              <a:t> </a:t>
            </a:r>
            <a:r>
              <a:rPr lang="en-US" sz="1400">
                <a:latin typeface="Times New Roman" panose="02020603050405020304" pitchFamily="18" charset="0"/>
                <a:cs typeface="Times New Roman" panose="02020603050405020304" pitchFamily="18" charset="0"/>
              </a:rPr>
              <a:t>65</a:t>
            </a:r>
            <a:r>
              <a:rPr lang="en-US" sz="1400" baseline="0">
                <a:latin typeface="Times New Roman" panose="02020603050405020304" pitchFamily="18" charset="0"/>
                <a:cs typeface="Times New Roman" panose="02020603050405020304" pitchFamily="18" charset="0"/>
              </a:rPr>
              <a:t> and Over</a:t>
            </a:r>
            <a:r>
              <a:rPr lang="en-US" sz="1400">
                <a:latin typeface="Times New Roman" panose="02020603050405020304" pitchFamily="18" charset="0"/>
                <a:cs typeface="Times New Roman" panose="02020603050405020304" pitchFamily="18" charset="0"/>
              </a:rPr>
              <a:t>, </a:t>
            </a:r>
          </a:p>
          <a:p>
            <a:pPr>
              <a:defRPr sz="1400" b="1">
                <a:latin typeface="Times New Roman" panose="02020603050405020304" pitchFamily="18" charset="0"/>
                <a:cs typeface="Times New Roman" panose="02020603050405020304" pitchFamily="18" charset="0"/>
              </a:defRPr>
            </a:pPr>
            <a:r>
              <a:rPr lang="en-US" sz="1400">
                <a:latin typeface="Times New Roman" panose="02020603050405020304" pitchFamily="18" charset="0"/>
                <a:cs typeface="Times New Roman" panose="02020603050405020304" pitchFamily="18" charset="0"/>
              </a:rPr>
              <a:t>1900 to 2060 (numbers in millions)</a:t>
            </a:r>
          </a:p>
        </c:rich>
      </c:tx>
      <c:layout>
        <c:manualLayout>
          <c:xMode val="edge"/>
          <c:yMode val="edge"/>
          <c:x val="0.1434135707008905"/>
          <c:y val="4.2677922899607174E-2"/>
        </c:manualLayout>
      </c:layout>
      <c:overlay val="0"/>
      <c:spPr>
        <a:noFill/>
        <a:ln>
          <a:noFill/>
        </a:ln>
        <a:effectLst/>
      </c:spPr>
      <c:txPr>
        <a:bodyPr rot="0" spcFirstLastPara="1" vertOverflow="ellipsis" vert="horz" wrap="square" anchor="ctr" anchorCtr="1"/>
        <a:lstStyle/>
        <a:p>
          <a:pPr>
            <a:defRPr sz="1400" b="1" i="0" u="none" strike="noStrike" kern="1200" baseline="0">
              <a:solidFill>
                <a:srgbClr val="000000"/>
              </a:solidFill>
              <a:latin typeface="Times New Roman" panose="02020603050405020304" pitchFamily="18" charset="0"/>
              <a:ea typeface="Calibri"/>
              <a:cs typeface="Times New Roman" panose="02020603050405020304" pitchFamily="18" charset="0"/>
            </a:defRPr>
          </a:pPr>
          <a:endParaRPr lang="en-US"/>
        </a:p>
      </c:txPr>
    </c:title>
    <c:autoTitleDeleted val="0"/>
    <c:plotArea>
      <c:layout>
        <c:manualLayout>
          <c:layoutTarget val="inner"/>
          <c:xMode val="edge"/>
          <c:yMode val="edge"/>
          <c:x val="9.7563598169362525E-2"/>
          <c:y val="0.23796484093489267"/>
          <c:w val="0.88063730839615195"/>
          <c:h val="0.61698190069991254"/>
        </c:manualLayout>
      </c:layout>
      <c:barChart>
        <c:barDir val="col"/>
        <c:grouping val="clustered"/>
        <c:varyColors val="1"/>
        <c:ser>
          <c:idx val="0"/>
          <c:order val="0"/>
          <c:spPr>
            <a:gradFill>
              <a:gsLst>
                <a:gs pos="0">
                  <a:schemeClr val="accent1">
                    <a:lumMod val="5000"/>
                    <a:lumOff val="95000"/>
                  </a:schemeClr>
                </a:gs>
                <a:gs pos="90000">
                  <a:schemeClr val="accent1">
                    <a:lumMod val="45000"/>
                    <a:lumOff val="55000"/>
                  </a:schemeClr>
                </a:gs>
                <a:gs pos="0">
                  <a:schemeClr val="accent1">
                    <a:lumMod val="45000"/>
                    <a:lumOff val="55000"/>
                  </a:schemeClr>
                </a:gs>
                <a:gs pos="100000">
                  <a:schemeClr val="accent1">
                    <a:lumMod val="30000"/>
                    <a:lumOff val="70000"/>
                  </a:schemeClr>
                </a:gs>
              </a:gsLst>
              <a:lin ang="5400000" scaled="1"/>
            </a:gradFill>
          </c:spPr>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3016-43BE-AD6F-B288924937C0}"/>
              </c:ext>
            </c:extLst>
          </c:dPt>
          <c:dPt>
            <c:idx val="1"/>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3-3016-43BE-AD6F-B288924937C0}"/>
              </c:ext>
            </c:extLst>
          </c:dPt>
          <c:dPt>
            <c:idx val="2"/>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5-3016-43BE-AD6F-B288924937C0}"/>
              </c:ext>
            </c:extLst>
          </c:dPt>
          <c:dPt>
            <c:idx val="3"/>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7-3016-43BE-AD6F-B288924937C0}"/>
              </c:ext>
            </c:extLst>
          </c:dPt>
          <c:dPt>
            <c:idx val="4"/>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9-3016-43BE-AD6F-B288924937C0}"/>
              </c:ext>
            </c:extLst>
          </c:dPt>
          <c:dPt>
            <c:idx val="5"/>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B-3016-43BE-AD6F-B288924937C0}"/>
              </c:ext>
            </c:extLst>
          </c:dPt>
          <c:dPt>
            <c:idx val="6"/>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D-3016-43BE-AD6F-B288924937C0}"/>
              </c:ext>
            </c:extLst>
          </c:dPt>
          <c:dPt>
            <c:idx val="7"/>
            <c:invertIfNegative val="0"/>
            <c:bubble3D val="0"/>
            <c:spPr>
              <a:gradFill>
                <a:gsLst>
                  <a:gs pos="0">
                    <a:schemeClr val="accent1">
                      <a:lumMod val="5000"/>
                      <a:lumOff val="95000"/>
                    </a:schemeClr>
                  </a:gs>
                  <a:gs pos="90000">
                    <a:schemeClr val="accent1">
                      <a:lumMod val="45000"/>
                      <a:lumOff val="55000"/>
                    </a:schemeClr>
                  </a:gs>
                  <a:gs pos="0">
                    <a:schemeClr val="accent1">
                      <a:lumMod val="45000"/>
                      <a:lumOff val="55000"/>
                    </a:schemeClr>
                  </a:gs>
                  <a:gs pos="100000">
                    <a:schemeClr val="accent1">
                      <a:lumMod val="30000"/>
                      <a:lumOff val="70000"/>
                    </a:schemeClr>
                  </a:gs>
                </a:gsLst>
                <a:lin ang="5400000" scaled="1"/>
              </a:gradFill>
              <a:ln>
                <a:noFill/>
              </a:ln>
              <a:effectLst/>
            </c:spPr>
            <c:extLst xmlns:c16r2="http://schemas.microsoft.com/office/drawing/2015/06/chart">
              <c:ext xmlns:c16="http://schemas.microsoft.com/office/drawing/2014/chart" uri="{C3380CC4-5D6E-409C-BE32-E72D297353CC}">
                <c16:uniqueId val="{0000000F-3016-43BE-AD6F-B288924937C0}"/>
              </c:ext>
            </c:extLst>
          </c:dPt>
          <c:dPt>
            <c:idx val="8"/>
            <c:invertIfNegative val="0"/>
            <c:bubble3D val="0"/>
            <c:spPr>
              <a:gradFill>
                <a:gsLst>
                  <a:gs pos="0">
                    <a:schemeClr val="accent1">
                      <a:lumMod val="5000"/>
                      <a:lumOff val="95000"/>
                    </a:schemeClr>
                  </a:gs>
                  <a:gs pos="90000">
                    <a:schemeClr val="accent1">
                      <a:lumMod val="45000"/>
                      <a:lumOff val="55000"/>
                    </a:schemeClr>
                  </a:gs>
                  <a:gs pos="0">
                    <a:schemeClr val="accent1">
                      <a:lumMod val="45000"/>
                      <a:lumOff val="55000"/>
                    </a:schemeClr>
                  </a:gs>
                  <a:gs pos="100000">
                    <a:schemeClr val="accent1">
                      <a:lumMod val="30000"/>
                      <a:lumOff val="70000"/>
                    </a:schemeClr>
                  </a:gs>
                </a:gsLst>
                <a:lin ang="5400000" scaled="1"/>
              </a:gradFill>
              <a:ln>
                <a:noFill/>
              </a:ln>
              <a:effectLst/>
            </c:spPr>
            <c:extLst xmlns:c16r2="http://schemas.microsoft.com/office/drawing/2015/06/chart">
              <c:ext xmlns:c16="http://schemas.microsoft.com/office/drawing/2014/chart" uri="{C3380CC4-5D6E-409C-BE32-E72D297353CC}">
                <c16:uniqueId val="{00000011-3016-43BE-AD6F-B288924937C0}"/>
              </c:ext>
            </c:extLst>
          </c:dPt>
          <c:dPt>
            <c:idx val="9"/>
            <c:invertIfNegative val="0"/>
            <c:bubble3D val="0"/>
            <c:spPr>
              <a:gradFill>
                <a:gsLst>
                  <a:gs pos="0">
                    <a:schemeClr val="accent1">
                      <a:lumMod val="5000"/>
                      <a:lumOff val="95000"/>
                    </a:schemeClr>
                  </a:gs>
                  <a:gs pos="90000">
                    <a:schemeClr val="accent1">
                      <a:lumMod val="45000"/>
                      <a:lumOff val="55000"/>
                    </a:schemeClr>
                  </a:gs>
                  <a:gs pos="0">
                    <a:schemeClr val="accent1">
                      <a:lumMod val="45000"/>
                      <a:lumOff val="55000"/>
                    </a:schemeClr>
                  </a:gs>
                  <a:gs pos="100000">
                    <a:schemeClr val="accent1">
                      <a:lumMod val="30000"/>
                      <a:lumOff val="70000"/>
                    </a:schemeClr>
                  </a:gs>
                </a:gsLst>
                <a:lin ang="5400000" scaled="1"/>
              </a:gradFill>
              <a:ln>
                <a:noFill/>
              </a:ln>
              <a:effectLst/>
            </c:spPr>
            <c:extLst xmlns:c16r2="http://schemas.microsoft.com/office/drawing/2015/06/chart">
              <c:ext xmlns:c16="http://schemas.microsoft.com/office/drawing/2014/chart" uri="{C3380CC4-5D6E-409C-BE32-E72D297353CC}">
                <c16:uniqueId val="{00000013-3016-43BE-AD6F-B288924937C0}"/>
              </c:ext>
            </c:extLst>
          </c:dPt>
          <c:dLbls>
            <c:spPr>
              <a:noFill/>
              <a:ln>
                <a:noFill/>
              </a:ln>
              <a:effectLst/>
            </c:spPr>
            <c:txPr>
              <a:bodyPr rot="0" spcFirstLastPara="1" vertOverflow="ellipsis" vert="horz" wrap="square" anchor="ctr" anchorCtr="1"/>
              <a:lstStyle/>
              <a:p>
                <a:pPr>
                  <a:defRPr sz="1100" b="1" i="0" u="none" strike="noStrike" kern="1200" baseline="0">
                    <a:solidFill>
                      <a:srgbClr val="000000"/>
                    </a:solidFill>
                    <a:latin typeface="Times New Roman" panose="02020603050405020304" pitchFamily="18" charset="0"/>
                    <a:ea typeface="Calibri"/>
                    <a:cs typeface="Times New Roman" panose="02020603050405020304" pitchFamily="18"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'Figure 1 Number of Persons 65+'!$A$2:$A$11</c:f>
              <c:numCache>
                <c:formatCode>General</c:formatCode>
                <c:ptCount val="10"/>
                <c:pt idx="0">
                  <c:v>1900</c:v>
                </c:pt>
                <c:pt idx="1">
                  <c:v>1920</c:v>
                </c:pt>
                <c:pt idx="2">
                  <c:v>1940</c:v>
                </c:pt>
                <c:pt idx="3">
                  <c:v>1960</c:v>
                </c:pt>
                <c:pt idx="4">
                  <c:v>1980</c:v>
                </c:pt>
                <c:pt idx="5">
                  <c:v>2000</c:v>
                </c:pt>
                <c:pt idx="6">
                  <c:v>2016</c:v>
                </c:pt>
                <c:pt idx="7">
                  <c:v>2020</c:v>
                </c:pt>
                <c:pt idx="8">
                  <c:v>2040</c:v>
                </c:pt>
                <c:pt idx="9">
                  <c:v>2060</c:v>
                </c:pt>
              </c:numCache>
            </c:numRef>
          </c:cat>
          <c:val>
            <c:numRef>
              <c:f>'Figure 1 Number of Persons 65+'!$B$2:$B$11</c:f>
              <c:numCache>
                <c:formatCode>General</c:formatCode>
                <c:ptCount val="10"/>
                <c:pt idx="0">
                  <c:v>3.1</c:v>
                </c:pt>
                <c:pt idx="1">
                  <c:v>4.9000000000000004</c:v>
                </c:pt>
                <c:pt idx="2">
                  <c:v>9</c:v>
                </c:pt>
                <c:pt idx="3">
                  <c:v>16.2</c:v>
                </c:pt>
                <c:pt idx="4">
                  <c:v>25.5</c:v>
                </c:pt>
                <c:pt idx="5">
                  <c:v>35</c:v>
                </c:pt>
                <c:pt idx="6">
                  <c:v>49.2</c:v>
                </c:pt>
                <c:pt idx="7">
                  <c:v>56.4</c:v>
                </c:pt>
                <c:pt idx="8">
                  <c:v>82.3</c:v>
                </c:pt>
                <c:pt idx="9">
                  <c:v>98.2</c:v>
                </c:pt>
              </c:numCache>
            </c:numRef>
          </c:val>
          <c:extLst xmlns:c16r2="http://schemas.microsoft.com/office/drawing/2015/06/chart">
            <c:ext xmlns:c16="http://schemas.microsoft.com/office/drawing/2014/chart" uri="{C3380CC4-5D6E-409C-BE32-E72D297353CC}">
              <c16:uniqueId val="{00000000-C637-497C-BF02-F48167F144D5}"/>
            </c:ext>
          </c:extLst>
        </c:ser>
        <c:dLbls>
          <c:showLegendKey val="0"/>
          <c:showVal val="0"/>
          <c:showCatName val="0"/>
          <c:showSerName val="0"/>
          <c:showPercent val="0"/>
          <c:showBubbleSize val="0"/>
        </c:dLbls>
        <c:gapWidth val="75"/>
        <c:overlap val="-25"/>
        <c:axId val="444256880"/>
        <c:axId val="222458384"/>
      </c:barChart>
      <c:catAx>
        <c:axId val="444256880"/>
        <c:scaling>
          <c:orientation val="minMax"/>
        </c:scaling>
        <c:delete val="0"/>
        <c:axPos val="b"/>
        <c:title>
          <c:tx>
            <c:rich>
              <a:bodyPr rot="0" spcFirstLastPara="1" vertOverflow="ellipsis" vert="horz" wrap="square" anchor="ctr" anchorCtr="1"/>
              <a:lstStyle/>
              <a:p>
                <a:pPr algn="ctr">
                  <a:defRPr sz="1100" b="1" i="0" u="none" strike="noStrike" kern="1200" baseline="0">
                    <a:solidFill>
                      <a:srgbClr val="000000"/>
                    </a:solidFill>
                    <a:latin typeface="Times New Roman" panose="02020603050405020304" pitchFamily="18" charset="0"/>
                    <a:ea typeface="Calibri"/>
                    <a:cs typeface="Times New Roman" panose="02020603050405020304" pitchFamily="18" charset="0"/>
                  </a:defRPr>
                </a:pPr>
                <a:r>
                  <a:rPr lang="en-US" sz="1100">
                    <a:latin typeface="Times New Roman" panose="02020603050405020304" pitchFamily="18" charset="0"/>
                    <a:cs typeface="Times New Roman" panose="02020603050405020304" pitchFamily="18" charset="0"/>
                  </a:rPr>
                  <a:t>Year (as of July 1)</a:t>
                </a:r>
              </a:p>
            </c:rich>
          </c:tx>
          <c:layout>
            <c:manualLayout>
              <c:xMode val="edge"/>
              <c:yMode val="edge"/>
              <c:x val="0.35506669618258413"/>
              <c:y val="0.91658616799489478"/>
            </c:manualLayout>
          </c:layout>
          <c:overlay val="0"/>
          <c:spPr>
            <a:noFill/>
            <a:ln>
              <a:noFill/>
            </a:ln>
            <a:effectLst/>
          </c:spPr>
          <c:txPr>
            <a:bodyPr rot="0" spcFirstLastPara="1" vertOverflow="ellipsis" vert="horz" wrap="square" anchor="ctr" anchorCtr="1"/>
            <a:lstStyle/>
            <a:p>
              <a:pPr algn="ctr">
                <a:defRPr sz="1100" b="1" i="0" u="none" strike="noStrike" kern="1200" baseline="0">
                  <a:solidFill>
                    <a:srgbClr val="000000"/>
                  </a:solidFill>
                  <a:latin typeface="Times New Roman" panose="02020603050405020304" pitchFamily="18" charset="0"/>
                  <a:ea typeface="Calibri"/>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100" b="0" i="0" u="none" strike="noStrike" kern="1200" baseline="0">
                <a:solidFill>
                  <a:srgbClr val="000000"/>
                </a:solidFill>
                <a:latin typeface="Times New Roman" panose="02020603050405020304" pitchFamily="18" charset="0"/>
                <a:ea typeface="Calibri"/>
                <a:cs typeface="Times New Roman" panose="02020603050405020304" pitchFamily="18" charset="0"/>
              </a:defRPr>
            </a:pPr>
            <a:endParaRPr lang="en-US"/>
          </a:p>
        </c:txPr>
        <c:crossAx val="222458384"/>
        <c:crosses val="autoZero"/>
        <c:auto val="1"/>
        <c:lblAlgn val="ctr"/>
        <c:lblOffset val="100"/>
        <c:noMultiLvlLbl val="0"/>
      </c:catAx>
      <c:valAx>
        <c:axId val="222458384"/>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100" b="0" i="0" u="none" strike="noStrike" kern="1200" baseline="0">
                <a:solidFill>
                  <a:srgbClr val="000000"/>
                </a:solidFill>
                <a:latin typeface="Times New Roman" panose="02020603050405020304" pitchFamily="18" charset="0"/>
                <a:ea typeface="Calibri"/>
                <a:cs typeface="Times New Roman" panose="02020603050405020304" pitchFamily="18" charset="0"/>
              </a:defRPr>
            </a:pPr>
            <a:endParaRPr lang="en-US"/>
          </a:p>
        </c:txPr>
        <c:crossAx val="444256880"/>
        <c:crosses val="autoZero"/>
        <c:crossBetween val="between"/>
      </c:valAx>
      <c:spPr>
        <a:solidFill>
          <a:schemeClr val="bg1"/>
        </a:solidFill>
        <a:ln>
          <a:noFill/>
        </a:ln>
        <a:effectLst/>
      </c:spPr>
    </c:plotArea>
    <c:plotVisOnly val="1"/>
    <c:dispBlanksAs val="gap"/>
    <c:showDLblsOverMax val="0"/>
  </c:chart>
  <c:spPr>
    <a:solidFill>
      <a:srgbClr val="FFFFFF"/>
    </a:solidFill>
    <a:ln w="12700" cap="flat" cmpd="sng" algn="ctr">
      <a:solidFill>
        <a:srgbClr val="000000"/>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22" r="0.75000000000000022"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Times New Roman" panose="02020603050405020304" pitchFamily="18" charset="0"/>
                <a:ea typeface="Arial"/>
                <a:cs typeface="Times New Roman" panose="02020603050405020304" pitchFamily="18" charset="0"/>
              </a:defRPr>
            </a:pPr>
            <a:r>
              <a:rPr lang="en-US" sz="1600">
                <a:latin typeface="Times New Roman" panose="02020603050405020304" pitchFamily="18" charset="0"/>
                <a:cs typeface="Times New Roman" panose="02020603050405020304" pitchFamily="18" charset="0"/>
              </a:rPr>
              <a:t>Figure 2: Marital Status of Persons Age 65</a:t>
            </a:r>
            <a:r>
              <a:rPr lang="en-US" sz="1600" baseline="0">
                <a:latin typeface="Times New Roman" panose="02020603050405020304" pitchFamily="18" charset="0"/>
                <a:cs typeface="Times New Roman" panose="02020603050405020304" pitchFamily="18" charset="0"/>
              </a:rPr>
              <a:t> and Over</a:t>
            </a:r>
            <a:r>
              <a:rPr lang="en-US" sz="1600">
                <a:latin typeface="Times New Roman" panose="02020603050405020304" pitchFamily="18" charset="0"/>
                <a:cs typeface="Times New Roman" panose="02020603050405020304" pitchFamily="18" charset="0"/>
              </a:rPr>
              <a:t>, 2017
</a:t>
            </a:r>
          </a:p>
        </c:rich>
      </c:tx>
      <c:layout>
        <c:manualLayout>
          <c:xMode val="edge"/>
          <c:yMode val="edge"/>
          <c:x val="0.12285705157097077"/>
          <c:y val="1.7442802903176461E-2"/>
        </c:manualLayout>
      </c:layout>
      <c:overlay val="0"/>
      <c:spPr>
        <a:noFill/>
        <a:ln w="25400">
          <a:noFill/>
        </a:ln>
      </c:spPr>
    </c:title>
    <c:autoTitleDeleted val="0"/>
    <c:plotArea>
      <c:layout>
        <c:manualLayout>
          <c:layoutTarget val="inner"/>
          <c:xMode val="edge"/>
          <c:yMode val="edge"/>
          <c:x val="0.10944217476086243"/>
          <c:y val="0.13569360623388596"/>
          <c:w val="0.841202598161923"/>
          <c:h val="0.66076886513892286"/>
        </c:manualLayout>
      </c:layout>
      <c:barChart>
        <c:barDir val="col"/>
        <c:grouping val="clustered"/>
        <c:varyColors val="0"/>
        <c:ser>
          <c:idx val="0"/>
          <c:order val="0"/>
          <c:tx>
            <c:strRef>
              <c:f>'Figure 2 Marital Status'!$B$2</c:f>
              <c:strCache>
                <c:ptCount val="1"/>
                <c:pt idx="0">
                  <c:v>Women</c:v>
                </c:pt>
              </c:strCache>
            </c:strRef>
          </c:tx>
          <c:spPr>
            <a:solidFill>
              <a:schemeClr val="tx2">
                <a:lumMod val="20000"/>
                <a:lumOff val="80000"/>
              </a:schemeClr>
            </a:solidFill>
            <a:ln w="12700">
              <a:solidFill>
                <a:srgbClr val="000000"/>
              </a:solidFill>
              <a:prstDash val="solid"/>
            </a:ln>
          </c:spPr>
          <c:invertIfNegative val="0"/>
          <c:dLbls>
            <c:dLbl>
              <c:idx val="0"/>
              <c:layout>
                <c:manualLayout>
                  <c:x val="-4.9929595710407441E-3"/>
                  <c:y val="9.950526095742456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E55-4800-980B-58FF231FD0EE}"/>
                </c:ext>
                <c:ext xmlns:c15="http://schemas.microsoft.com/office/drawing/2012/chart" uri="{CE6537A1-D6FC-4f65-9D91-7224C49458BB}"/>
              </c:extLst>
            </c:dLbl>
            <c:dLbl>
              <c:idx val="1"/>
              <c:layout>
                <c:manualLayout>
                  <c:x val="2.8612303290414878E-3"/>
                  <c:y val="1.179941002949852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E55-4800-980B-58FF231FD0EE}"/>
                </c:ext>
                <c:ext xmlns:c15="http://schemas.microsoft.com/office/drawing/2012/chart" uri="{CE6537A1-D6FC-4f65-9D91-7224C49458BB}"/>
              </c:extLst>
            </c:dLbl>
            <c:dLbl>
              <c:idx val="2"/>
              <c:layout>
                <c:manualLayout>
                  <c:x val="1.4193504781859349E-5"/>
                  <c:y val="8.062930186823991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E55-4800-980B-58FF231FD0EE}"/>
                </c:ext>
                <c:ext xmlns:c15="http://schemas.microsoft.com/office/drawing/2012/chart" uri="{CE6537A1-D6FC-4f65-9D91-7224C49458BB}"/>
              </c:extLst>
            </c:dLbl>
            <c:dLbl>
              <c:idx val="3"/>
              <c:layout>
                <c:manualLayout>
                  <c:x val="-2.9328737341308732E-3"/>
                  <c:y val="6.489365820422889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E55-4800-980B-58FF231FD0EE}"/>
                </c:ext>
                <c:ext xmlns:c15="http://schemas.microsoft.com/office/drawing/2012/chart" uri="{CE6537A1-D6FC-4f65-9D91-7224C49458BB}"/>
              </c:extLst>
            </c:dLbl>
            <c:spPr>
              <a:noFill/>
              <a:ln w="25400">
                <a:noFill/>
              </a:ln>
            </c:spPr>
            <c:txPr>
              <a:bodyPr/>
              <a:lstStyle/>
              <a:p>
                <a:pPr>
                  <a:defRPr sz="1200" b="1"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2 Marital Status'!$A$3:$A$6</c:f>
              <c:strCache>
                <c:ptCount val="4"/>
                <c:pt idx="0">
                  <c:v>Married</c:v>
                </c:pt>
                <c:pt idx="1">
                  <c:v>Widowed</c:v>
                </c:pt>
                <c:pt idx="2">
                  <c:v>Divorced or Separated/ Spouse Absent</c:v>
                </c:pt>
                <c:pt idx="3">
                  <c:v>Single (never married)</c:v>
                </c:pt>
              </c:strCache>
            </c:strRef>
          </c:cat>
          <c:val>
            <c:numRef>
              <c:f>'Figure 2 Marital Status'!$B$3:$B$6</c:f>
              <c:numCache>
                <c:formatCode>0%</c:formatCode>
                <c:ptCount val="4"/>
                <c:pt idx="0">
                  <c:v>0.46</c:v>
                </c:pt>
                <c:pt idx="1">
                  <c:v>0.33</c:v>
                </c:pt>
                <c:pt idx="2">
                  <c:v>0.16</c:v>
                </c:pt>
                <c:pt idx="3">
                  <c:v>0.06</c:v>
                </c:pt>
              </c:numCache>
            </c:numRef>
          </c:val>
          <c:extLst xmlns:c16r2="http://schemas.microsoft.com/office/drawing/2015/06/chart">
            <c:ext xmlns:c16="http://schemas.microsoft.com/office/drawing/2014/chart" uri="{C3380CC4-5D6E-409C-BE32-E72D297353CC}">
              <c16:uniqueId val="{00000004-FE55-4800-980B-58FF231FD0EE}"/>
            </c:ext>
          </c:extLst>
        </c:ser>
        <c:ser>
          <c:idx val="1"/>
          <c:order val="1"/>
          <c:tx>
            <c:strRef>
              <c:f>'Figure 2 Marital Status'!$C$2</c:f>
              <c:strCache>
                <c:ptCount val="1"/>
                <c:pt idx="0">
                  <c:v>Men</c:v>
                </c:pt>
              </c:strCache>
            </c:strRef>
          </c:tx>
          <c:spPr>
            <a:solidFill>
              <a:schemeClr val="tx2"/>
            </a:solidFill>
            <a:ln w="12700">
              <a:solidFill>
                <a:srgbClr val="000000"/>
              </a:solidFill>
              <a:prstDash val="solid"/>
            </a:ln>
          </c:spPr>
          <c:invertIfNegative val="0"/>
          <c:dLbls>
            <c:dLbl>
              <c:idx val="0"/>
              <c:layout>
                <c:manualLayout>
                  <c:x val="5.7366541628648352E-3"/>
                  <c:y val="1.061946902654867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FE55-4800-980B-58FF231FD0EE}"/>
                </c:ext>
                <c:ext xmlns:c15="http://schemas.microsoft.com/office/drawing/2012/chart" uri="{CE6537A1-D6FC-4f65-9D91-7224C49458BB}"/>
              </c:extLst>
            </c:dLbl>
            <c:dLbl>
              <c:idx val="1"/>
              <c:layout>
                <c:manualLayout>
                  <c:x val="4.3060389983440913E-3"/>
                  <c:y val="3.303215416656988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E55-4800-980B-58FF231FD0EE}"/>
                </c:ext>
                <c:ext xmlns:c15="http://schemas.microsoft.com/office/drawing/2012/chart" uri="{CE6537A1-D6FC-4f65-9D91-7224C49458BB}"/>
              </c:extLst>
            </c:dLbl>
            <c:dLbl>
              <c:idx val="2"/>
              <c:layout>
                <c:manualLayout>
                  <c:x val="7.8825769096459511E-3"/>
                  <c:y val="6.764995083579154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FE55-4800-980B-58FF231FD0EE}"/>
                </c:ext>
                <c:ext xmlns:c15="http://schemas.microsoft.com/office/drawing/2012/chart" uri="{CE6537A1-D6FC-4f65-9D91-7224C49458BB}"/>
              </c:extLst>
            </c:dLbl>
            <c:dLbl>
              <c:idx val="3"/>
              <c:layout>
                <c:manualLayout>
                  <c:x val="1.3589717594313586E-3"/>
                  <c:y val="6.843348121307845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FE55-4800-980B-58FF231FD0EE}"/>
                </c:ext>
                <c:ext xmlns:c15="http://schemas.microsoft.com/office/drawing/2012/chart" uri="{CE6537A1-D6FC-4f65-9D91-7224C49458BB}"/>
              </c:extLst>
            </c:dLbl>
            <c:spPr>
              <a:noFill/>
              <a:ln w="25400">
                <a:noFill/>
              </a:ln>
            </c:spPr>
            <c:txPr>
              <a:bodyPr/>
              <a:lstStyle/>
              <a:p>
                <a:pPr>
                  <a:defRPr sz="1200" b="1"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2 Marital Status'!$A$3:$A$6</c:f>
              <c:strCache>
                <c:ptCount val="4"/>
                <c:pt idx="0">
                  <c:v>Married</c:v>
                </c:pt>
                <c:pt idx="1">
                  <c:v>Widowed</c:v>
                </c:pt>
                <c:pt idx="2">
                  <c:v>Divorced or Separated/ Spouse Absent</c:v>
                </c:pt>
                <c:pt idx="3">
                  <c:v>Single (never married)</c:v>
                </c:pt>
              </c:strCache>
            </c:strRef>
          </c:cat>
          <c:val>
            <c:numRef>
              <c:f>'Figure 2 Marital Status'!$C$3:$C$6</c:f>
              <c:numCache>
                <c:formatCode>0%</c:formatCode>
                <c:ptCount val="4"/>
                <c:pt idx="0">
                  <c:v>0.7</c:v>
                </c:pt>
                <c:pt idx="1">
                  <c:v>0.11</c:v>
                </c:pt>
                <c:pt idx="2">
                  <c:v>0.14000000000000001</c:v>
                </c:pt>
                <c:pt idx="3">
                  <c:v>0.05</c:v>
                </c:pt>
              </c:numCache>
            </c:numRef>
          </c:val>
          <c:extLst xmlns:c16r2="http://schemas.microsoft.com/office/drawing/2015/06/chart">
            <c:ext xmlns:c16="http://schemas.microsoft.com/office/drawing/2014/chart" uri="{C3380CC4-5D6E-409C-BE32-E72D297353CC}">
              <c16:uniqueId val="{00000009-FE55-4800-980B-58FF231FD0EE}"/>
            </c:ext>
          </c:extLst>
        </c:ser>
        <c:dLbls>
          <c:showLegendKey val="0"/>
          <c:showVal val="0"/>
          <c:showCatName val="0"/>
          <c:showSerName val="0"/>
          <c:showPercent val="0"/>
          <c:showBubbleSize val="0"/>
        </c:dLbls>
        <c:gapWidth val="150"/>
        <c:axId val="222457600"/>
        <c:axId val="222456816"/>
      </c:barChart>
      <c:catAx>
        <c:axId val="222457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crossAx val="222456816"/>
        <c:crosses val="autoZero"/>
        <c:auto val="0"/>
        <c:lblAlgn val="ctr"/>
        <c:lblOffset val="100"/>
        <c:tickLblSkip val="1"/>
        <c:tickMarkSkip val="1"/>
        <c:noMultiLvlLbl val="0"/>
      </c:catAx>
      <c:valAx>
        <c:axId val="222456816"/>
        <c:scaling>
          <c:orientation val="minMax"/>
          <c:max val="1"/>
          <c:min val="0"/>
        </c:scaling>
        <c:delete val="0"/>
        <c:axPos val="l"/>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crossAx val="222457600"/>
        <c:crosses val="autoZero"/>
        <c:crossBetween val="between"/>
      </c:valAx>
      <c:spPr>
        <a:solidFill>
          <a:srgbClr val="FFFFFF"/>
        </a:solidFill>
        <a:ln w="12700">
          <a:solidFill>
            <a:srgbClr val="808080"/>
          </a:solidFill>
          <a:prstDash val="solid"/>
        </a:ln>
      </c:spPr>
    </c:plotArea>
    <c:legend>
      <c:legendPos val="r"/>
      <c:legendEntry>
        <c:idx val="0"/>
        <c:txPr>
          <a:bodyPr/>
          <a:lstStyle/>
          <a:p>
            <a:pPr>
              <a:defRPr sz="1200" b="1"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legendEntry>
      <c:legendEntry>
        <c:idx val="1"/>
        <c:txPr>
          <a:bodyPr/>
          <a:lstStyle/>
          <a:p>
            <a:pPr>
              <a:defRPr sz="1200" b="1"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legendEntry>
      <c:layout>
        <c:manualLayout>
          <c:xMode val="edge"/>
          <c:yMode val="edge"/>
          <c:x val="0.49595866126775107"/>
          <c:y val="0.17199518474383937"/>
          <c:w val="0.43479011543267732"/>
          <c:h val="0.11441626629267289"/>
        </c:manualLayout>
      </c:layout>
      <c:overlay val="0"/>
      <c:spPr>
        <a:solidFill>
          <a:srgbClr val="FFFFFF"/>
        </a:solidFill>
        <a:ln w="3175">
          <a:solidFill>
            <a:srgbClr val="000000"/>
          </a:solidFill>
          <a:prstDash val="solid"/>
        </a:ln>
      </c:spPr>
      <c:txPr>
        <a:bodyPr/>
        <a:lstStyle/>
        <a:p>
          <a:pPr>
            <a:defRPr sz="59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12700">
      <a:solidFill>
        <a:srgbClr val="000000"/>
      </a:solidFill>
      <a:prstDash val="solid"/>
    </a:ln>
  </c:spPr>
  <c:txPr>
    <a:bodyPr/>
    <a:lstStyle/>
    <a:p>
      <a:pPr>
        <a:defRPr sz="1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Arial" panose="020B0604020202020204" pitchFamily="34" charset="0"/>
              <a:ea typeface="Calibri"/>
              <a:cs typeface="Arial" panose="020B0604020202020204" pitchFamily="34" charset="0"/>
            </a:defRPr>
          </a:pPr>
          <a:endParaRPr lang="en-US"/>
        </a:p>
      </c:txPr>
    </c:title>
    <c:autoTitleDeleted val="0"/>
    <c:plotArea>
      <c:layout/>
      <c:pieChart>
        <c:varyColors val="1"/>
        <c:ser>
          <c:idx val="0"/>
          <c:order val="0"/>
          <c:tx>
            <c:strRef>
              <c:f>'Figure 3 Living Arrangements'!$B$2</c:f>
              <c:strCache>
                <c:ptCount val="1"/>
                <c:pt idx="0">
                  <c:v>Men </c:v>
                </c:pt>
              </c:strCache>
            </c:strRef>
          </c:tx>
          <c:explosion val="25"/>
          <c:dPt>
            <c:idx val="0"/>
            <c:bubble3D val="0"/>
            <c:spPr>
              <a:solidFill>
                <a:schemeClr val="tx2"/>
              </a:solidFill>
            </c:spPr>
            <c:extLst xmlns:c16r2="http://schemas.microsoft.com/office/drawing/2015/06/chart">
              <c:ext xmlns:c16="http://schemas.microsoft.com/office/drawing/2014/chart" uri="{C3380CC4-5D6E-409C-BE32-E72D297353CC}">
                <c16:uniqueId val="{00000000-63D2-4A3D-8150-BAE2730FA06E}"/>
              </c:ext>
            </c:extLst>
          </c:dPt>
          <c:dPt>
            <c:idx val="1"/>
            <c:bubble3D val="0"/>
            <c:spPr>
              <a:solidFill>
                <a:srgbClr val="84E2EC"/>
              </a:solidFill>
            </c:spPr>
            <c:extLst xmlns:c16r2="http://schemas.microsoft.com/office/drawing/2015/06/chart">
              <c:ext xmlns:c16="http://schemas.microsoft.com/office/drawing/2014/chart" uri="{C3380CC4-5D6E-409C-BE32-E72D297353CC}">
                <c16:uniqueId val="{00000001-63D2-4A3D-8150-BAE2730FA06E}"/>
              </c:ext>
            </c:extLst>
          </c:dPt>
          <c:dPt>
            <c:idx val="2"/>
            <c:bubble3D val="0"/>
            <c:spPr>
              <a:solidFill>
                <a:srgbClr val="0099CC"/>
              </a:solidFill>
            </c:spPr>
            <c:extLst xmlns:c16r2="http://schemas.microsoft.com/office/drawing/2015/06/chart">
              <c:ext xmlns:c16="http://schemas.microsoft.com/office/drawing/2014/chart" uri="{C3380CC4-5D6E-409C-BE32-E72D297353CC}">
                <c16:uniqueId val="{00000002-63D2-4A3D-8150-BAE2730FA06E}"/>
              </c:ext>
            </c:extLst>
          </c:dPt>
          <c:dLbls>
            <c:spPr>
              <a:noFill/>
              <a:ln>
                <a:noFill/>
              </a:ln>
              <a:effectLst/>
            </c:spPr>
            <c:txPr>
              <a:bodyPr/>
              <a:lstStyle/>
              <a:p>
                <a:pPr>
                  <a:defRPr sz="1000" b="1"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outEnd"/>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'Figure 3 Living Arrangements'!$A$3:$A$5</c:f>
              <c:strCache>
                <c:ptCount val="3"/>
                <c:pt idx="0">
                  <c:v>living with spouse or partner</c:v>
                </c:pt>
                <c:pt idx="1">
                  <c:v>living alone </c:v>
                </c:pt>
                <c:pt idx="2">
                  <c:v>Other</c:v>
                </c:pt>
              </c:strCache>
            </c:strRef>
          </c:cat>
          <c:val>
            <c:numRef>
              <c:f>'Figure 3 Living Arrangements'!$B$3:$B$5</c:f>
              <c:numCache>
                <c:formatCode>0%</c:formatCode>
                <c:ptCount val="3"/>
                <c:pt idx="0">
                  <c:v>0.72</c:v>
                </c:pt>
                <c:pt idx="1">
                  <c:v>0.2</c:v>
                </c:pt>
                <c:pt idx="2">
                  <c:v>0.08</c:v>
                </c:pt>
              </c:numCache>
            </c:numRef>
          </c:val>
          <c:extLst xmlns:c16r2="http://schemas.microsoft.com/office/drawing/2015/06/chart">
            <c:ext xmlns:c16="http://schemas.microsoft.com/office/drawing/2014/chart" uri="{C3380CC4-5D6E-409C-BE32-E72D297353CC}">
              <c16:uniqueId val="{00000003-63D2-4A3D-8150-BAE2730FA06E}"/>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0"/>
        <c:txPr>
          <a:bodyPr/>
          <a:lstStyle/>
          <a:p>
            <a:pPr>
              <a:defRPr sz="1000" b="1" i="0" u="none" strike="noStrike" baseline="0">
                <a:solidFill>
                  <a:srgbClr val="000000"/>
                </a:solidFill>
                <a:latin typeface="Arial" panose="020B0604020202020204" pitchFamily="34" charset="0"/>
                <a:ea typeface="Calibri"/>
                <a:cs typeface="Arial" panose="020B0604020202020204" pitchFamily="34" charset="0"/>
              </a:defRPr>
            </a:pPr>
            <a:endParaRPr lang="en-US"/>
          </a:p>
        </c:txPr>
      </c:legendEntry>
      <c:legendEntry>
        <c:idx val="1"/>
        <c:txPr>
          <a:bodyPr/>
          <a:lstStyle/>
          <a:p>
            <a:pPr>
              <a:defRPr sz="1000" b="1" i="0" u="none" strike="noStrike" baseline="0">
                <a:solidFill>
                  <a:srgbClr val="000000"/>
                </a:solidFill>
                <a:latin typeface="Arial" panose="020B0604020202020204" pitchFamily="34" charset="0"/>
                <a:ea typeface="Calibri"/>
                <a:cs typeface="Arial" panose="020B0604020202020204" pitchFamily="34" charset="0"/>
              </a:defRPr>
            </a:pPr>
            <a:endParaRPr lang="en-US"/>
          </a:p>
        </c:txPr>
      </c:legendEntry>
      <c:legendEntry>
        <c:idx val="2"/>
        <c:txPr>
          <a:bodyPr/>
          <a:lstStyle/>
          <a:p>
            <a:pPr>
              <a:defRPr sz="1000" b="1" i="0" u="none" strike="noStrike" baseline="0">
                <a:solidFill>
                  <a:srgbClr val="000000"/>
                </a:solidFill>
                <a:latin typeface="Arial" panose="020B0604020202020204" pitchFamily="34" charset="0"/>
                <a:ea typeface="Calibri"/>
                <a:cs typeface="Arial" panose="020B0604020202020204" pitchFamily="34" charset="0"/>
              </a:defRPr>
            </a:pPr>
            <a:endParaRPr lang="en-US"/>
          </a:p>
        </c:txPr>
      </c:legendEntry>
      <c:layout>
        <c:manualLayout>
          <c:xMode val="edge"/>
          <c:yMode val="edge"/>
          <c:x val="0.56207795673757266"/>
          <c:y val="0.33794502233433471"/>
          <c:w val="0.43294459241638994"/>
          <c:h val="0.364752879323756"/>
        </c:manualLayout>
      </c:layout>
      <c:overlay val="0"/>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legend>
    <c:plotVisOnly val="1"/>
    <c:dispBlanksAs val="zero"/>
    <c:showDLblsOverMax val="0"/>
  </c:chart>
  <c:spPr>
    <a:ln w="12700">
      <a:solidFill>
        <a:srgbClr val="00000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aseline="0">
              <a:latin typeface="Arial" panose="020B0604020202020204" pitchFamily="34" charset="0"/>
            </a:defRPr>
          </a:pPr>
          <a:endParaRPr lang="en-US"/>
        </a:p>
      </c:txPr>
    </c:title>
    <c:autoTitleDeleted val="0"/>
    <c:plotArea>
      <c:layout>
        <c:manualLayout>
          <c:layoutTarget val="inner"/>
          <c:xMode val="edge"/>
          <c:yMode val="edge"/>
          <c:x val="9.0029825817227377E-2"/>
          <c:y val="0.17594517200304449"/>
          <c:w val="0.40194166070150322"/>
          <c:h val="0.68993887142520705"/>
        </c:manualLayout>
      </c:layout>
      <c:pieChart>
        <c:varyColors val="1"/>
        <c:ser>
          <c:idx val="2"/>
          <c:order val="2"/>
          <c:tx>
            <c:strRef>
              <c:f>'Figure 3 Living Arrangements'!$C$2</c:f>
              <c:strCache>
                <c:ptCount val="1"/>
                <c:pt idx="0">
                  <c:v>Women</c:v>
                </c:pt>
              </c:strCache>
            </c:strRef>
          </c:tx>
          <c:explosion val="25"/>
          <c:dLbls>
            <c:spPr>
              <a:noFill/>
              <a:ln>
                <a:noFill/>
              </a:ln>
              <a:effectLst/>
            </c:spPr>
            <c:txPr>
              <a:bodyPr/>
              <a:lstStyle/>
              <a:p>
                <a:pPr>
                  <a:defRPr baseline="0">
                    <a:latin typeface="Arial" panose="020B0604020202020204" pitchFamily="34" charset="0"/>
                  </a:defRPr>
                </a:pPr>
                <a:endParaRPr lang="en-US"/>
              </a:p>
            </c:txPr>
            <c:dLblPos val="outEnd"/>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'Figure 3 Living Arrangements'!$A$3:$A$5</c:f>
              <c:strCache>
                <c:ptCount val="3"/>
                <c:pt idx="0">
                  <c:v>living with spouse or partner</c:v>
                </c:pt>
                <c:pt idx="1">
                  <c:v>living alone </c:v>
                </c:pt>
                <c:pt idx="2">
                  <c:v>Other</c:v>
                </c:pt>
              </c:strCache>
            </c:strRef>
          </c:cat>
          <c:val>
            <c:numRef>
              <c:f>'Figure 3 Living Arrangements'!$C$3:$C$5</c:f>
              <c:numCache>
                <c:formatCode>0%</c:formatCode>
                <c:ptCount val="3"/>
                <c:pt idx="0">
                  <c:v>0.48</c:v>
                </c:pt>
                <c:pt idx="1">
                  <c:v>0.34</c:v>
                </c:pt>
                <c:pt idx="2">
                  <c:v>0.18</c:v>
                </c:pt>
              </c:numCache>
            </c:numRef>
          </c:val>
          <c:extLst xmlns:c16r2="http://schemas.microsoft.com/office/drawing/2015/06/chart">
            <c:ext xmlns:c16="http://schemas.microsoft.com/office/drawing/2014/chart" uri="{C3380CC4-5D6E-409C-BE32-E72D297353CC}">
              <c16:uniqueId val="{00000000-9B87-4A06-8E1A-B027D7D72BDC}"/>
            </c:ext>
          </c:extLst>
        </c:ser>
        <c:ser>
          <c:idx val="3"/>
          <c:order val="3"/>
          <c:tx>
            <c:strRef>
              <c:f>'Figure 3 Living Arrangements'!$C$2</c:f>
              <c:strCache>
                <c:ptCount val="1"/>
                <c:pt idx="0">
                  <c:v>Women</c:v>
                </c:pt>
              </c:strCache>
            </c:strRef>
          </c:tx>
          <c:explosion val="25"/>
          <c:cat>
            <c:strRef>
              <c:f>'Figure 3 Living Arrangements'!$A$3:$A$5</c:f>
              <c:strCache>
                <c:ptCount val="3"/>
                <c:pt idx="0">
                  <c:v>living with spouse or partner</c:v>
                </c:pt>
                <c:pt idx="1">
                  <c:v>living alone </c:v>
                </c:pt>
                <c:pt idx="2">
                  <c:v>Other</c:v>
                </c:pt>
              </c:strCache>
            </c:strRef>
          </c:cat>
          <c:val>
            <c:numRef>
              <c:f>'Figure 3 Living Arrangements'!$C$3:$C$5</c:f>
              <c:numCache>
                <c:formatCode>0%</c:formatCode>
                <c:ptCount val="3"/>
                <c:pt idx="0">
                  <c:v>0.48</c:v>
                </c:pt>
                <c:pt idx="1">
                  <c:v>0.34</c:v>
                </c:pt>
                <c:pt idx="2">
                  <c:v>0.18</c:v>
                </c:pt>
              </c:numCache>
            </c:numRef>
          </c:val>
          <c:extLst xmlns:c16r2="http://schemas.microsoft.com/office/drawing/2015/06/chart">
            <c:ext xmlns:c16="http://schemas.microsoft.com/office/drawing/2014/chart" uri="{C3380CC4-5D6E-409C-BE32-E72D297353CC}">
              <c16:uniqueId val="{00000001-9B87-4A06-8E1A-B027D7D72BDC}"/>
            </c:ext>
          </c:extLst>
        </c:ser>
        <c:ser>
          <c:idx val="1"/>
          <c:order val="1"/>
          <c:tx>
            <c:strRef>
              <c:f>'Figure 3 Living Arrangements'!$C$2</c:f>
              <c:strCache>
                <c:ptCount val="1"/>
                <c:pt idx="0">
                  <c:v>Women</c:v>
                </c:pt>
              </c:strCache>
            </c:strRef>
          </c:tx>
          <c:explosion val="25"/>
          <c:cat>
            <c:strRef>
              <c:f>'Figure 3 Living Arrangements'!$A$3:$A$5</c:f>
              <c:strCache>
                <c:ptCount val="3"/>
                <c:pt idx="0">
                  <c:v>living with spouse or partner</c:v>
                </c:pt>
                <c:pt idx="1">
                  <c:v>living alone </c:v>
                </c:pt>
                <c:pt idx="2">
                  <c:v>Other</c:v>
                </c:pt>
              </c:strCache>
            </c:strRef>
          </c:cat>
          <c:val>
            <c:numRef>
              <c:f>'Figure 3 Living Arrangements'!$C$3:$C$5</c:f>
              <c:numCache>
                <c:formatCode>0%</c:formatCode>
                <c:ptCount val="3"/>
                <c:pt idx="0">
                  <c:v>0.48</c:v>
                </c:pt>
                <c:pt idx="1">
                  <c:v>0.34</c:v>
                </c:pt>
                <c:pt idx="2">
                  <c:v>0.18</c:v>
                </c:pt>
              </c:numCache>
            </c:numRef>
          </c:val>
          <c:extLst xmlns:c16r2="http://schemas.microsoft.com/office/drawing/2015/06/chart">
            <c:ext xmlns:c16="http://schemas.microsoft.com/office/drawing/2014/chart" uri="{C3380CC4-5D6E-409C-BE32-E72D297353CC}">
              <c16:uniqueId val="{00000002-9B87-4A06-8E1A-B027D7D72BDC}"/>
            </c:ext>
          </c:extLst>
        </c:ser>
        <c:ser>
          <c:idx val="0"/>
          <c:order val="0"/>
          <c:tx>
            <c:strRef>
              <c:f>'Figure 3 Living Arrangements'!$C$2</c:f>
              <c:strCache>
                <c:ptCount val="1"/>
                <c:pt idx="0">
                  <c:v>Women</c:v>
                </c:pt>
              </c:strCache>
            </c:strRef>
          </c:tx>
          <c:explosion val="25"/>
          <c:dPt>
            <c:idx val="0"/>
            <c:bubble3D val="0"/>
            <c:extLst xmlns:c16r2="http://schemas.microsoft.com/office/drawing/2015/06/chart">
              <c:ext xmlns:c16="http://schemas.microsoft.com/office/drawing/2014/chart" uri="{C3380CC4-5D6E-409C-BE32-E72D297353CC}">
                <c16:uniqueId val="{00000003-9B87-4A06-8E1A-B027D7D72BDC}"/>
              </c:ext>
            </c:extLst>
          </c:dPt>
          <c:dPt>
            <c:idx val="1"/>
            <c:bubble3D val="0"/>
            <c:extLst xmlns:c16r2="http://schemas.microsoft.com/office/drawing/2015/06/chart">
              <c:ext xmlns:c16="http://schemas.microsoft.com/office/drawing/2014/chart" uri="{C3380CC4-5D6E-409C-BE32-E72D297353CC}">
                <c16:uniqueId val="{00000004-9B87-4A06-8E1A-B027D7D72BDC}"/>
              </c:ext>
            </c:extLst>
          </c:dPt>
          <c:dPt>
            <c:idx val="2"/>
            <c:bubble3D val="0"/>
            <c:extLst xmlns:c16r2="http://schemas.microsoft.com/office/drawing/2015/06/chart">
              <c:ext xmlns:c16="http://schemas.microsoft.com/office/drawing/2014/chart" uri="{C3380CC4-5D6E-409C-BE32-E72D297353CC}">
                <c16:uniqueId val="{00000005-9B87-4A06-8E1A-B027D7D72BDC}"/>
              </c:ext>
            </c:extLst>
          </c:dPt>
          <c:dLbls>
            <c:spPr>
              <a:noFill/>
              <a:ln>
                <a:noFill/>
              </a:ln>
              <a:effectLst/>
            </c:spPr>
            <c:dLblPos val="outEnd"/>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'Figure 3 Living Arrangements'!$A$3:$A$5</c:f>
              <c:strCache>
                <c:ptCount val="3"/>
                <c:pt idx="0">
                  <c:v>living with spouse or partner</c:v>
                </c:pt>
                <c:pt idx="1">
                  <c:v>living alone </c:v>
                </c:pt>
                <c:pt idx="2">
                  <c:v>Other</c:v>
                </c:pt>
              </c:strCache>
            </c:strRef>
          </c:cat>
          <c:val>
            <c:numRef>
              <c:f>'Figure 3 Living Arrangements'!$C$3:$C$5</c:f>
              <c:numCache>
                <c:formatCode>0%</c:formatCode>
                <c:ptCount val="3"/>
                <c:pt idx="0">
                  <c:v>0.48</c:v>
                </c:pt>
                <c:pt idx="1">
                  <c:v>0.34</c:v>
                </c:pt>
                <c:pt idx="2">
                  <c:v>0.18</c:v>
                </c:pt>
              </c:numCache>
            </c:numRef>
          </c:val>
          <c:extLst xmlns:c16r2="http://schemas.microsoft.com/office/drawing/2015/06/chart">
            <c:ext xmlns:c16="http://schemas.microsoft.com/office/drawing/2014/chart" uri="{C3380CC4-5D6E-409C-BE32-E72D297353CC}">
              <c16:uniqueId val="{00000006-9B87-4A06-8E1A-B027D7D72BDC}"/>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0"/>
        <c:txPr>
          <a:bodyPr/>
          <a:lstStyle/>
          <a:p>
            <a:pPr rtl="0">
              <a:defRPr b="1" i="0" baseline="0">
                <a:latin typeface="Arial" panose="020B0604020202020204" pitchFamily="34" charset="0"/>
              </a:defRPr>
            </a:pPr>
            <a:endParaRPr lang="en-US"/>
          </a:p>
        </c:txPr>
      </c:legendEntry>
      <c:legendEntry>
        <c:idx val="1"/>
        <c:txPr>
          <a:bodyPr/>
          <a:lstStyle/>
          <a:p>
            <a:pPr rtl="0">
              <a:defRPr b="1" i="0" baseline="0">
                <a:latin typeface="Arial" panose="020B0604020202020204" pitchFamily="34" charset="0"/>
              </a:defRPr>
            </a:pPr>
            <a:endParaRPr lang="en-US"/>
          </a:p>
        </c:txPr>
      </c:legendEntry>
      <c:legendEntry>
        <c:idx val="2"/>
        <c:txPr>
          <a:bodyPr/>
          <a:lstStyle/>
          <a:p>
            <a:pPr rtl="0">
              <a:defRPr b="1" i="0" baseline="0">
                <a:latin typeface="Arial" panose="020B0604020202020204" pitchFamily="34" charset="0"/>
              </a:defRPr>
            </a:pPr>
            <a:endParaRPr lang="en-US"/>
          </a:p>
        </c:txPr>
      </c:legendEntry>
      <c:layout>
        <c:manualLayout>
          <c:xMode val="edge"/>
          <c:yMode val="edge"/>
          <c:x val="0.53270400858983535"/>
          <c:y val="0.23617268907706432"/>
          <c:w val="0.45302751928736179"/>
          <c:h val="0.53371833072231378"/>
        </c:manualLayout>
      </c:layout>
      <c:overlay val="0"/>
      <c:txPr>
        <a:bodyPr/>
        <a:lstStyle/>
        <a:p>
          <a:pPr rtl="0">
            <a:defRPr/>
          </a:pPr>
          <a:endParaRPr lang="en-US"/>
        </a:p>
      </c:txPr>
    </c:legend>
    <c:plotVisOnly val="1"/>
    <c:dispBlanksAs val="zero"/>
    <c:showDLblsOverMax val="0"/>
  </c:chart>
  <c:spPr>
    <a:ln w="12700">
      <a:solidFill>
        <a:srgbClr val="000000"/>
      </a:solidFill>
    </a:ln>
  </c:spPr>
  <c:txPr>
    <a:bodyPr/>
    <a:lstStyle/>
    <a:p>
      <a:pPr>
        <a:defRPr sz="1000" b="1"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atin typeface="Times New Roman" panose="02020603050405020304" pitchFamily="18" charset="0"/>
                <a:cs typeface="Times New Roman" panose="02020603050405020304" pitchFamily="18" charset="0"/>
              </a:rPr>
              <a:t>Family Households with Householder Age 65 and Over,</a:t>
            </a:r>
            <a:r>
              <a:rPr lang="en-US" baseline="0">
                <a:latin typeface="Times New Roman" panose="02020603050405020304" pitchFamily="18" charset="0"/>
                <a:cs typeface="Times New Roman" panose="02020603050405020304" pitchFamily="18" charset="0"/>
              </a:rPr>
              <a:t> </a:t>
            </a:r>
            <a:r>
              <a:rPr lang="en-US">
                <a:latin typeface="Times New Roman" panose="02020603050405020304" pitchFamily="18" charset="0"/>
                <a:cs typeface="Times New Roman" panose="02020603050405020304" pitchFamily="18" charset="0"/>
              </a:rPr>
              <a:t>2016</a:t>
            </a:r>
          </a:p>
        </c:rich>
      </c:tx>
      <c:layout>
        <c:manualLayout>
          <c:xMode val="edge"/>
          <c:yMode val="edge"/>
          <c:x val="0.17436366804848344"/>
          <c:y val="3.1767696050686418E-2"/>
        </c:manualLayout>
      </c:layout>
      <c:overlay val="0"/>
    </c:title>
    <c:autoTitleDeleted val="0"/>
    <c:plotArea>
      <c:layout>
        <c:manualLayout>
          <c:layoutTarget val="inner"/>
          <c:xMode val="edge"/>
          <c:yMode val="edge"/>
          <c:x val="0.26178370229479675"/>
          <c:y val="0.22767292457727076"/>
          <c:w val="0.69582426966972255"/>
          <c:h val="0.6641517426299528"/>
        </c:manualLayout>
      </c:layout>
      <c:barChart>
        <c:barDir val="bar"/>
        <c:grouping val="clustered"/>
        <c:varyColors val="0"/>
        <c:ser>
          <c:idx val="0"/>
          <c:order val="0"/>
          <c:spPr>
            <a:ln>
              <a:solidFill>
                <a:srgbClr val="000000"/>
              </a:solidFill>
            </a:ln>
          </c:spPr>
          <c:invertIfNegative val="0"/>
          <c:dPt>
            <c:idx val="0"/>
            <c:invertIfNegative val="0"/>
            <c:bubble3D val="0"/>
            <c:spPr>
              <a:solidFill>
                <a:schemeClr val="tx2">
                  <a:lumMod val="75000"/>
                </a:schemeClr>
              </a:solidFill>
              <a:ln>
                <a:solidFill>
                  <a:srgbClr val="000000"/>
                </a:solidFill>
              </a:ln>
            </c:spPr>
            <c:extLst xmlns:c16r2="http://schemas.microsoft.com/office/drawing/2015/06/chart">
              <c:ext xmlns:c16="http://schemas.microsoft.com/office/drawing/2014/chart" uri="{C3380CC4-5D6E-409C-BE32-E72D297353CC}">
                <c16:uniqueId val="{00000000-1CC7-4B6F-AC34-A1338BAB8784}"/>
              </c:ext>
            </c:extLst>
          </c:dPt>
          <c:dPt>
            <c:idx val="1"/>
            <c:invertIfNegative val="0"/>
            <c:bubble3D val="0"/>
            <c:spPr>
              <a:solidFill>
                <a:schemeClr val="tx2">
                  <a:lumMod val="20000"/>
                  <a:lumOff val="80000"/>
                </a:schemeClr>
              </a:solidFill>
              <a:ln>
                <a:solidFill>
                  <a:srgbClr val="000000"/>
                </a:solidFill>
              </a:ln>
            </c:spPr>
            <c:extLst xmlns:c16r2="http://schemas.microsoft.com/office/drawing/2015/06/chart">
              <c:ext xmlns:c16="http://schemas.microsoft.com/office/drawing/2014/chart" uri="{C3380CC4-5D6E-409C-BE32-E72D297353CC}">
                <c16:uniqueId val="{00000001-1CC7-4B6F-AC34-A1338BAB8784}"/>
              </c:ext>
            </c:extLst>
          </c:dPt>
          <c:dPt>
            <c:idx val="3"/>
            <c:invertIfNegative val="0"/>
            <c:bubble3D val="0"/>
            <c:spPr>
              <a:solidFill>
                <a:schemeClr val="tx2">
                  <a:lumMod val="50000"/>
                </a:schemeClr>
              </a:solidFill>
              <a:ln>
                <a:solidFill>
                  <a:srgbClr val="000000"/>
                </a:solidFill>
              </a:ln>
            </c:spPr>
            <c:extLst xmlns:c16r2="http://schemas.microsoft.com/office/drawing/2015/06/chart">
              <c:ext xmlns:c16="http://schemas.microsoft.com/office/drawing/2014/chart" uri="{C3380CC4-5D6E-409C-BE32-E72D297353CC}">
                <c16:uniqueId val="{00000002-1CC7-4B6F-AC34-A1338BAB8784}"/>
              </c:ext>
            </c:extLst>
          </c:dPt>
          <c:dPt>
            <c:idx val="4"/>
            <c:invertIfNegative val="0"/>
            <c:bubble3D val="0"/>
            <c:spPr>
              <a:solidFill>
                <a:schemeClr val="tx2">
                  <a:lumMod val="20000"/>
                  <a:lumOff val="80000"/>
                </a:schemeClr>
              </a:solidFill>
              <a:ln>
                <a:solidFill>
                  <a:srgbClr val="000000"/>
                </a:solidFill>
              </a:ln>
            </c:spPr>
            <c:extLst xmlns:c16r2="http://schemas.microsoft.com/office/drawing/2015/06/chart">
              <c:ext xmlns:c16="http://schemas.microsoft.com/office/drawing/2014/chart" uri="{C3380CC4-5D6E-409C-BE32-E72D297353CC}">
                <c16:uniqueId val="{00000003-1CC7-4B6F-AC34-A1338BAB8784}"/>
              </c:ext>
            </c:extLst>
          </c:dPt>
          <c:dPt>
            <c:idx val="6"/>
            <c:invertIfNegative val="0"/>
            <c:bubble3D val="0"/>
            <c:spPr>
              <a:solidFill>
                <a:schemeClr val="tx2">
                  <a:lumMod val="50000"/>
                </a:schemeClr>
              </a:solidFill>
              <a:ln>
                <a:solidFill>
                  <a:srgbClr val="000000"/>
                </a:solidFill>
              </a:ln>
            </c:spPr>
            <c:extLst xmlns:c16r2="http://schemas.microsoft.com/office/drawing/2015/06/chart">
              <c:ext xmlns:c16="http://schemas.microsoft.com/office/drawing/2014/chart" uri="{C3380CC4-5D6E-409C-BE32-E72D297353CC}">
                <c16:uniqueId val="{00000004-1CC7-4B6F-AC34-A1338BAB8784}"/>
              </c:ext>
            </c:extLst>
          </c:dPt>
          <c:dLbls>
            <c:spPr>
              <a:noFill/>
              <a:ln>
                <a:noFill/>
              </a:ln>
              <a:effectLst/>
            </c:spPr>
            <c:txPr>
              <a:bodyPr/>
              <a:lstStyle/>
              <a:p>
                <a:pPr>
                  <a:defRPr b="1" baseline="0">
                    <a:latin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 Figure 7F Family Income'!$A$4:$A$11</c:f>
              <c:strCache>
                <c:ptCount val="8"/>
                <c:pt idx="0">
                  <c:v>Under $10,000</c:v>
                </c:pt>
                <c:pt idx="1">
                  <c:v>$10,000 - $14,999</c:v>
                </c:pt>
                <c:pt idx="2">
                  <c:v>$15,000 - $24,999</c:v>
                </c:pt>
                <c:pt idx="3">
                  <c:v>$25,000 - $34,999</c:v>
                </c:pt>
                <c:pt idx="4">
                  <c:v>$35,000 - $49,999</c:v>
                </c:pt>
                <c:pt idx="5">
                  <c:v>$50,000 - $74,999</c:v>
                </c:pt>
                <c:pt idx="6">
                  <c:v>$75,000 and over </c:v>
                </c:pt>
                <c:pt idx="7">
                  <c:v>$58,559 median for 17.1 million family households 65+ </c:v>
                </c:pt>
              </c:strCache>
            </c:strRef>
          </c:cat>
          <c:val>
            <c:numRef>
              <c:f>' Figure 7F Family Income'!$B$4:$B$10</c:f>
              <c:numCache>
                <c:formatCode>0%</c:formatCode>
                <c:ptCount val="7"/>
                <c:pt idx="0">
                  <c:v>0.03</c:v>
                </c:pt>
                <c:pt idx="1">
                  <c:v>0.02</c:v>
                </c:pt>
                <c:pt idx="2">
                  <c:v>0.09</c:v>
                </c:pt>
                <c:pt idx="3">
                  <c:v>0.12</c:v>
                </c:pt>
                <c:pt idx="4">
                  <c:v>0.15</c:v>
                </c:pt>
                <c:pt idx="5">
                  <c:v>0.2</c:v>
                </c:pt>
                <c:pt idx="6">
                  <c:v>0.38</c:v>
                </c:pt>
              </c:numCache>
            </c:numRef>
          </c:val>
          <c:extLst xmlns:c16r2="http://schemas.microsoft.com/office/drawing/2015/06/chart">
            <c:ext xmlns:c16="http://schemas.microsoft.com/office/drawing/2014/chart" uri="{C3380CC4-5D6E-409C-BE32-E72D297353CC}">
              <c16:uniqueId val="{00000000-5F19-445D-9E58-C4030DF131B2}"/>
            </c:ext>
          </c:extLst>
        </c:ser>
        <c:dLbls>
          <c:showLegendKey val="0"/>
          <c:showVal val="0"/>
          <c:showCatName val="0"/>
          <c:showSerName val="0"/>
          <c:showPercent val="0"/>
          <c:showBubbleSize val="0"/>
        </c:dLbls>
        <c:gapWidth val="75"/>
        <c:overlap val="-25"/>
        <c:axId val="447566848"/>
        <c:axId val="447567240"/>
      </c:barChart>
      <c:catAx>
        <c:axId val="447566848"/>
        <c:scaling>
          <c:orientation val="maxMin"/>
        </c:scaling>
        <c:delete val="0"/>
        <c:axPos val="l"/>
        <c:numFmt formatCode="General" sourceLinked="0"/>
        <c:majorTickMark val="out"/>
        <c:minorTickMark val="none"/>
        <c:tickLblPos val="nextTo"/>
        <c:txPr>
          <a:bodyPr/>
          <a:lstStyle/>
          <a:p>
            <a:pPr>
              <a:defRPr sz="1200" baseline="0">
                <a:latin typeface="Times New Roman" panose="02020603050405020304" pitchFamily="18" charset="0"/>
                <a:cs typeface="Times New Roman" panose="02020603050405020304" pitchFamily="18" charset="0"/>
              </a:defRPr>
            </a:pPr>
            <a:endParaRPr lang="en-US"/>
          </a:p>
        </c:txPr>
        <c:crossAx val="447567240"/>
        <c:crosses val="autoZero"/>
        <c:auto val="0"/>
        <c:lblAlgn val="ctr"/>
        <c:lblOffset val="100"/>
        <c:noMultiLvlLbl val="0"/>
      </c:catAx>
      <c:valAx>
        <c:axId val="447567240"/>
        <c:scaling>
          <c:orientation val="minMax"/>
          <c:max val="1"/>
          <c:min val="0"/>
        </c:scaling>
        <c:delete val="0"/>
        <c:axPos val="t"/>
        <c:majorGridlines/>
        <c:numFmt formatCode="0%" sourceLinked="1"/>
        <c:majorTickMark val="none"/>
        <c:minorTickMark val="none"/>
        <c:tickLblPos val="nextTo"/>
        <c:txPr>
          <a:bodyPr/>
          <a:lstStyle/>
          <a:p>
            <a:pPr>
              <a:defRPr sz="1200" b="1">
                <a:latin typeface="Times New Roman" panose="02020603050405020304" pitchFamily="18" charset="0"/>
                <a:cs typeface="Times New Roman" panose="02020603050405020304" pitchFamily="18" charset="0"/>
              </a:defRPr>
            </a:pPr>
            <a:endParaRPr lang="en-US"/>
          </a:p>
        </c:txPr>
        <c:crossAx val="447566848"/>
        <c:crosses val="autoZero"/>
        <c:crossBetween val="between"/>
        <c:majorUnit val="0.2"/>
        <c:minorUnit val="1.0000000000000002E-2"/>
      </c:valAx>
      <c:spPr>
        <a:ln w="12700">
          <a:solidFill>
            <a:srgbClr val="000000"/>
          </a:solidFill>
        </a:ln>
      </c:spPr>
    </c:plotArea>
    <c:plotVisOnly val="1"/>
    <c:dispBlanksAs val="gap"/>
    <c:showDLblsOverMax val="0"/>
  </c:chart>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200" b="1" i="0" u="none" strike="noStrike" baseline="0">
                <a:solidFill>
                  <a:srgbClr val="000000"/>
                </a:solidFill>
                <a:latin typeface="Arial"/>
                <a:ea typeface="Arial"/>
                <a:cs typeface="Arial"/>
              </a:defRPr>
            </a:pPr>
            <a:r>
              <a:rPr lang="en-US" sz="1600">
                <a:latin typeface="Times New Roman" panose="02020603050405020304" pitchFamily="18" charset="0"/>
                <a:cs typeface="Times New Roman" panose="02020603050405020304" pitchFamily="18" charset="0"/>
              </a:rPr>
              <a:t>Persons Age 65</a:t>
            </a:r>
            <a:r>
              <a:rPr lang="en-US" sz="1600" baseline="0">
                <a:latin typeface="Times New Roman" panose="02020603050405020304" pitchFamily="18" charset="0"/>
                <a:cs typeface="Times New Roman" panose="02020603050405020304" pitchFamily="18" charset="0"/>
              </a:rPr>
              <a:t> and Over</a:t>
            </a:r>
            <a:r>
              <a:rPr lang="en-US" sz="1600">
                <a:latin typeface="Times New Roman" panose="02020603050405020304" pitchFamily="18" charset="0"/>
                <a:cs typeface="Times New Roman" panose="02020603050405020304" pitchFamily="18" charset="0"/>
              </a:rPr>
              <a:t> Reporting Income, 2016</a:t>
            </a:r>
          </a:p>
        </c:rich>
      </c:tx>
      <c:layout>
        <c:manualLayout>
          <c:xMode val="edge"/>
          <c:yMode val="edge"/>
          <c:x val="0.30409978079621708"/>
          <c:y val="1.9841269841269844E-2"/>
        </c:manualLayout>
      </c:layout>
      <c:overlay val="0"/>
      <c:spPr>
        <a:noFill/>
        <a:ln w="25400">
          <a:noFill/>
        </a:ln>
      </c:spPr>
    </c:title>
    <c:autoTitleDeleted val="0"/>
    <c:plotArea>
      <c:layout>
        <c:manualLayout>
          <c:layoutTarget val="inner"/>
          <c:xMode val="edge"/>
          <c:yMode val="edge"/>
          <c:x val="0.25026963723905371"/>
          <c:y val="0.17063554555680541"/>
          <c:w val="0.69488255767347218"/>
          <c:h val="0.7380973833280533"/>
        </c:manualLayout>
      </c:layout>
      <c:barChart>
        <c:barDir val="bar"/>
        <c:grouping val="clustered"/>
        <c:varyColors val="0"/>
        <c:ser>
          <c:idx val="0"/>
          <c:order val="0"/>
          <c:tx>
            <c:strRef>
              <c:f>'Figure 7P Personal Income'!$A$2:$B$2</c:f>
              <c:strCache>
                <c:ptCount val="1"/>
                <c:pt idx="0">
                  <c:v>Persons Age 65 and Over Reporting Income Percent of Persons</c:v>
                </c:pt>
              </c:strCache>
            </c:strRef>
          </c:tx>
          <c:spPr>
            <a:solidFill>
              <a:srgbClr val="9999FF"/>
            </a:solidFill>
            <a:ln w="12700">
              <a:solidFill>
                <a:srgbClr val="000000"/>
              </a:solidFill>
              <a:prstDash val="solid"/>
            </a:ln>
          </c:spPr>
          <c:invertIfNegative val="0"/>
          <c:dPt>
            <c:idx val="0"/>
            <c:invertIfNegative val="0"/>
            <c:bubble3D val="0"/>
            <c:spPr>
              <a:solidFill>
                <a:schemeClr val="accent1"/>
              </a:solidFill>
              <a:ln w="12700">
                <a:solidFill>
                  <a:srgbClr val="000000"/>
                </a:solidFill>
                <a:prstDash val="solid"/>
              </a:ln>
            </c:spPr>
            <c:extLst xmlns:c16r2="http://schemas.microsoft.com/office/drawing/2015/06/chart">
              <c:ext xmlns:c16="http://schemas.microsoft.com/office/drawing/2014/chart" uri="{C3380CC4-5D6E-409C-BE32-E72D297353CC}">
                <c16:uniqueId val="{00000000-22AA-4413-AC88-3D56286207B9}"/>
              </c:ext>
            </c:extLst>
          </c:dPt>
          <c:dPt>
            <c:idx val="1"/>
            <c:invertIfNegative val="0"/>
            <c:bubble3D val="0"/>
            <c:spPr>
              <a:solidFill>
                <a:schemeClr val="tx2">
                  <a:lumMod val="20000"/>
                  <a:lumOff val="8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1-22AA-4413-AC88-3D56286207B9}"/>
              </c:ext>
            </c:extLst>
          </c:dPt>
          <c:dPt>
            <c:idx val="2"/>
            <c:invertIfNegative val="0"/>
            <c:bubble3D val="0"/>
            <c:spPr>
              <a:solidFill>
                <a:schemeClr val="tx2">
                  <a:lumMod val="60000"/>
                  <a:lumOff val="4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2-22AA-4413-AC88-3D56286207B9}"/>
              </c:ext>
            </c:extLst>
          </c:dPt>
          <c:dPt>
            <c:idx val="3"/>
            <c:invertIfNegative val="0"/>
            <c:bubble3D val="0"/>
            <c:spPr>
              <a:solidFill>
                <a:schemeClr val="tx2">
                  <a:lumMod val="5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3-22AA-4413-AC88-3D56286207B9}"/>
              </c:ext>
            </c:extLst>
          </c:dPt>
          <c:dPt>
            <c:idx val="4"/>
            <c:invertIfNegative val="0"/>
            <c:bubble3D val="0"/>
            <c:spPr>
              <a:solidFill>
                <a:schemeClr val="tx2">
                  <a:lumMod val="20000"/>
                  <a:lumOff val="8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4-22AA-4413-AC88-3D56286207B9}"/>
              </c:ext>
            </c:extLst>
          </c:dPt>
          <c:dPt>
            <c:idx val="5"/>
            <c:invertIfNegative val="0"/>
            <c:bubble3D val="0"/>
            <c:spPr>
              <a:solidFill>
                <a:srgbClr val="0070C0"/>
              </a:solidFill>
              <a:ln w="12700">
                <a:solidFill>
                  <a:srgbClr val="000000"/>
                </a:solidFill>
                <a:prstDash val="solid"/>
              </a:ln>
            </c:spPr>
            <c:extLst xmlns:c16r2="http://schemas.microsoft.com/office/drawing/2015/06/chart">
              <c:ext xmlns:c16="http://schemas.microsoft.com/office/drawing/2014/chart" uri="{C3380CC4-5D6E-409C-BE32-E72D297353CC}">
                <c16:uniqueId val="{00000005-22AA-4413-AC88-3D56286207B9}"/>
              </c:ext>
            </c:extLst>
          </c:dPt>
          <c:dPt>
            <c:idx val="6"/>
            <c:invertIfNegative val="0"/>
            <c:bubble3D val="0"/>
            <c:spPr>
              <a:solidFill>
                <a:schemeClr val="tx2">
                  <a:lumMod val="5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6-22AA-4413-AC88-3D56286207B9}"/>
              </c:ext>
            </c:extLst>
          </c:dPt>
          <c:dLbls>
            <c:dLbl>
              <c:idx val="0"/>
              <c:layout>
                <c:manualLayout>
                  <c:x val="-4.8969764606195875E-3"/>
                  <c:y val="2.3747031621047369E-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2AA-4413-AC88-3D56286207B9}"/>
                </c:ext>
                <c:ext xmlns:c15="http://schemas.microsoft.com/office/drawing/2012/chart" uri="{CE6537A1-D6FC-4f65-9D91-7224C49458BB}">
                  <c15:layout/>
                </c:ext>
              </c:extLst>
            </c:dLbl>
            <c:dLbl>
              <c:idx val="1"/>
              <c:layout>
                <c:manualLayout>
                  <c:x val="-1.2576518486370305E-2"/>
                  <c:y val="4.276027996500437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2AA-4413-AC88-3D56286207B9}"/>
                </c:ext>
                <c:ext xmlns:c15="http://schemas.microsoft.com/office/drawing/2012/chart" uri="{CE6537A1-D6FC-4f65-9D91-7224C49458BB}">
                  <c15:layout/>
                </c:ext>
              </c:extLst>
            </c:dLbl>
            <c:dLbl>
              <c:idx val="2"/>
              <c:layout>
                <c:manualLayout>
                  <c:x val="-5.1290635914605165E-3"/>
                  <c:y val="5.8992625921759775E-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2AA-4413-AC88-3D56286207B9}"/>
                </c:ext>
                <c:ext xmlns:c15="http://schemas.microsoft.com/office/drawing/2012/chart" uri="{CE6537A1-D6FC-4f65-9D91-7224C49458BB}">
                  <c15:layout/>
                </c:ext>
              </c:extLst>
            </c:dLbl>
            <c:dLbl>
              <c:idx val="3"/>
              <c:layout>
                <c:manualLayout>
                  <c:x val="-3.8283009899353132E-3"/>
                  <c:y val="8.7301587301580027E-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22AA-4413-AC88-3D56286207B9}"/>
                </c:ext>
                <c:ext xmlns:c15="http://schemas.microsoft.com/office/drawing/2012/chart" uri="{CE6537A1-D6FC-4f65-9D91-7224C49458BB}">
                  <c15:layout/>
                </c:ext>
              </c:extLst>
            </c:dLbl>
            <c:dLbl>
              <c:idx val="4"/>
              <c:layout>
                <c:manualLayout>
                  <c:x val="-1.0482774298881932E-2"/>
                  <c:y val="-3.803274590676165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22AA-4413-AC88-3D56286207B9}"/>
                </c:ext>
                <c:ext xmlns:c15="http://schemas.microsoft.com/office/drawing/2012/chart" uri="{CE6537A1-D6FC-4f65-9D91-7224C49458BB}">
                  <c15:layout/>
                </c:ext>
              </c:extLst>
            </c:dLbl>
            <c:dLbl>
              <c:idx val="5"/>
              <c:layout>
                <c:manualLayout>
                  <c:x val="-6.840680348027363E-3"/>
                  <c:y val="-2.527809023872016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22AA-4413-AC88-3D56286207B9}"/>
                </c:ext>
                <c:ext xmlns:c15="http://schemas.microsoft.com/office/drawing/2012/chart" uri="{CE6537A1-D6FC-4f65-9D91-7224C49458BB}">
                  <c15:layout/>
                </c:ext>
              </c:extLst>
            </c:dLbl>
            <c:dLbl>
              <c:idx val="6"/>
              <c:layout>
                <c:manualLayout>
                  <c:x val="-6.1140388947444561E-3"/>
                  <c:y val="-2.5871766029246344E-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22AA-4413-AC88-3D56286207B9}"/>
                </c:ext>
                <c:ext xmlns:c15="http://schemas.microsoft.com/office/drawing/2012/chart" uri="{CE6537A1-D6FC-4f65-9D91-7224C49458BB}">
                  <c15:layout/>
                </c:ext>
              </c:extLst>
            </c:dLbl>
            <c:spPr>
              <a:noFill/>
              <a:ln w="25400">
                <a:noFill/>
              </a:ln>
            </c:spPr>
            <c:txPr>
              <a:bodyPr/>
              <a:lstStyle/>
              <a:p>
                <a:pPr>
                  <a:defRPr sz="1200" b="1"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7P Personal Income'!$A$3:$A$9</c:f>
              <c:strCache>
                <c:ptCount val="7"/>
                <c:pt idx="0">
                  <c:v>Under $5,000</c:v>
                </c:pt>
                <c:pt idx="1">
                  <c:v>$5,000 - $9,999</c:v>
                </c:pt>
                <c:pt idx="2">
                  <c:v>$10,000 - $14,999</c:v>
                </c:pt>
                <c:pt idx="3">
                  <c:v>$15,000 - $24,999</c:v>
                </c:pt>
                <c:pt idx="4">
                  <c:v>$25,000 - $34,999</c:v>
                </c:pt>
                <c:pt idx="5">
                  <c:v>$35,000 - $49,999</c:v>
                </c:pt>
                <c:pt idx="6">
                  <c:v>$50,000 and over</c:v>
                </c:pt>
              </c:strCache>
            </c:strRef>
          </c:cat>
          <c:val>
            <c:numRef>
              <c:f>'Figure 7P Personal Income'!$B$3:$B$9</c:f>
              <c:numCache>
                <c:formatCode>0%</c:formatCode>
                <c:ptCount val="7"/>
                <c:pt idx="0">
                  <c:v>0.04</c:v>
                </c:pt>
                <c:pt idx="1">
                  <c:v>0.1</c:v>
                </c:pt>
                <c:pt idx="2">
                  <c:v>0.16</c:v>
                </c:pt>
                <c:pt idx="3">
                  <c:v>0.23</c:v>
                </c:pt>
                <c:pt idx="4">
                  <c:v>0.13</c:v>
                </c:pt>
                <c:pt idx="5">
                  <c:v>0.12</c:v>
                </c:pt>
                <c:pt idx="6">
                  <c:v>0.22</c:v>
                </c:pt>
              </c:numCache>
            </c:numRef>
          </c:val>
          <c:extLst xmlns:c16r2="http://schemas.microsoft.com/office/drawing/2015/06/chart">
            <c:ext xmlns:c16="http://schemas.microsoft.com/office/drawing/2014/chart" uri="{C3380CC4-5D6E-409C-BE32-E72D297353CC}">
              <c16:uniqueId val="{00000007-22AA-4413-AC88-3D56286207B9}"/>
            </c:ext>
          </c:extLst>
        </c:ser>
        <c:dLbls>
          <c:showLegendKey val="0"/>
          <c:showVal val="0"/>
          <c:showCatName val="0"/>
          <c:showSerName val="0"/>
          <c:showPercent val="0"/>
          <c:showBubbleSize val="0"/>
        </c:dLbls>
        <c:gapWidth val="150"/>
        <c:axId val="447568416"/>
        <c:axId val="447568808"/>
      </c:barChart>
      <c:catAx>
        <c:axId val="44756841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crossAx val="447568808"/>
        <c:crosses val="autoZero"/>
        <c:auto val="0"/>
        <c:lblAlgn val="ctr"/>
        <c:lblOffset val="100"/>
        <c:tickLblSkip val="1"/>
        <c:tickMarkSkip val="1"/>
        <c:noMultiLvlLbl val="0"/>
      </c:catAx>
      <c:valAx>
        <c:axId val="447568808"/>
        <c:scaling>
          <c:orientation val="minMax"/>
          <c:max val="1"/>
          <c:min val="0"/>
        </c:scaling>
        <c:delete val="0"/>
        <c:axPos val="t"/>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crossAx val="44756841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Times New Roman" panose="02020603050405020304" pitchFamily="18" charset="0"/>
                <a:ea typeface="Arial"/>
                <a:cs typeface="Times New Roman" panose="02020603050405020304" pitchFamily="18" charset="0"/>
              </a:defRPr>
            </a:pPr>
            <a:r>
              <a:rPr lang="en-US" sz="1600">
                <a:latin typeface="Times New Roman" panose="02020603050405020304" pitchFamily="18" charset="0"/>
                <a:cs typeface="Times New Roman" panose="02020603050405020304" pitchFamily="18" charset="0"/>
              </a:rPr>
              <a:t>Figure 8: Percentage of Persons Age</a:t>
            </a:r>
            <a:r>
              <a:rPr lang="en-US" sz="1600" baseline="0">
                <a:latin typeface="Times New Roman" panose="02020603050405020304" pitchFamily="18" charset="0"/>
                <a:cs typeface="Times New Roman" panose="02020603050405020304" pitchFamily="18" charset="0"/>
              </a:rPr>
              <a:t> </a:t>
            </a:r>
            <a:r>
              <a:rPr lang="en-US" sz="1600">
                <a:latin typeface="Times New Roman" panose="02020603050405020304" pitchFamily="18" charset="0"/>
                <a:cs typeface="Times New Roman" panose="02020603050405020304" pitchFamily="18" charset="0"/>
              </a:rPr>
              <a:t>65</a:t>
            </a:r>
            <a:r>
              <a:rPr lang="en-US" sz="1600" baseline="0">
                <a:latin typeface="Times New Roman" panose="02020603050405020304" pitchFamily="18" charset="0"/>
                <a:cs typeface="Times New Roman" panose="02020603050405020304" pitchFamily="18" charset="0"/>
              </a:rPr>
              <a:t> and Over </a:t>
            </a:r>
            <a:r>
              <a:rPr lang="en-US" sz="1600">
                <a:latin typeface="Times New Roman" panose="02020603050405020304" pitchFamily="18" charset="0"/>
                <a:cs typeface="Times New Roman" panose="02020603050405020304" pitchFamily="18" charset="0"/>
              </a:rPr>
              <a:t>by Type of </a:t>
            </a:r>
          </a:p>
          <a:p>
            <a:pPr>
              <a:defRPr sz="1600" b="1" i="0" u="none" strike="noStrike" baseline="0">
                <a:solidFill>
                  <a:srgbClr val="000000"/>
                </a:solidFill>
                <a:latin typeface="Times New Roman" panose="02020603050405020304" pitchFamily="18" charset="0"/>
                <a:ea typeface="Arial"/>
                <a:cs typeface="Times New Roman" panose="02020603050405020304" pitchFamily="18" charset="0"/>
              </a:defRPr>
            </a:pPr>
            <a:r>
              <a:rPr lang="en-US" sz="1600">
                <a:latin typeface="Times New Roman" panose="02020603050405020304" pitchFamily="18" charset="0"/>
                <a:cs typeface="Times New Roman" panose="02020603050405020304" pitchFamily="18" charset="0"/>
              </a:rPr>
              <a:t>Health Insurance Coverage, 2016</a:t>
            </a:r>
          </a:p>
        </c:rich>
      </c:tx>
      <c:layout>
        <c:manualLayout>
          <c:xMode val="edge"/>
          <c:yMode val="edge"/>
          <c:x val="0.26851072091924338"/>
          <c:y val="2.1928265104520856E-2"/>
        </c:manualLayout>
      </c:layout>
      <c:overlay val="0"/>
      <c:spPr>
        <a:noFill/>
        <a:ln w="25400">
          <a:noFill/>
        </a:ln>
      </c:spPr>
    </c:title>
    <c:autoTitleDeleted val="0"/>
    <c:plotArea>
      <c:layout>
        <c:manualLayout>
          <c:layoutTarget val="inner"/>
          <c:xMode val="edge"/>
          <c:yMode val="edge"/>
          <c:x val="0.12962982498707709"/>
          <c:y val="0.17307692307692307"/>
          <c:w val="0.84876671122490965"/>
          <c:h val="0.50721153846153844"/>
        </c:manualLayout>
      </c:layout>
      <c:barChart>
        <c:barDir val="col"/>
        <c:grouping val="clustered"/>
        <c:varyColors val="0"/>
        <c:ser>
          <c:idx val="0"/>
          <c:order val="0"/>
          <c:spPr>
            <a:solidFill>
              <a:srgbClr val="9999FF"/>
            </a:solidFill>
            <a:ln w="12700">
              <a:solidFill>
                <a:srgbClr val="000000"/>
              </a:solidFill>
              <a:prstDash val="solid"/>
            </a:ln>
          </c:spPr>
          <c:invertIfNegative val="0"/>
          <c:dPt>
            <c:idx val="0"/>
            <c:invertIfNegative val="0"/>
            <c:bubble3D val="0"/>
            <c:spPr>
              <a:solidFill>
                <a:schemeClr val="tx2">
                  <a:lumMod val="5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0-3838-4160-A0FF-3C22FE1E0B1B}"/>
              </c:ext>
            </c:extLst>
          </c:dPt>
          <c:dPt>
            <c:idx val="1"/>
            <c:invertIfNegative val="0"/>
            <c:bubble3D val="0"/>
            <c:spPr>
              <a:solidFill>
                <a:schemeClr val="accent1"/>
              </a:solidFill>
              <a:ln w="12700">
                <a:solidFill>
                  <a:srgbClr val="000000"/>
                </a:solidFill>
                <a:prstDash val="solid"/>
              </a:ln>
            </c:spPr>
            <c:extLst xmlns:c16r2="http://schemas.microsoft.com/office/drawing/2015/06/chart">
              <c:ext xmlns:c16="http://schemas.microsoft.com/office/drawing/2014/chart" uri="{C3380CC4-5D6E-409C-BE32-E72D297353CC}">
                <c16:uniqueId val="{00000001-3838-4160-A0FF-3C22FE1E0B1B}"/>
              </c:ext>
            </c:extLst>
          </c:dPt>
          <c:dPt>
            <c:idx val="2"/>
            <c:invertIfNegative val="0"/>
            <c:bubble3D val="0"/>
            <c:spPr>
              <a:solidFill>
                <a:schemeClr val="tx2">
                  <a:lumMod val="20000"/>
                  <a:lumOff val="8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0-435B-44A3-9221-C021525428B6}"/>
              </c:ext>
            </c:extLst>
          </c:dPt>
          <c:dPt>
            <c:idx val="3"/>
            <c:invertIfNegative val="0"/>
            <c:bubble3D val="0"/>
            <c:spPr>
              <a:solidFill>
                <a:schemeClr val="tx2">
                  <a:lumMod val="5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2-3838-4160-A0FF-3C22FE1E0B1B}"/>
              </c:ext>
            </c:extLst>
          </c:dPt>
          <c:dPt>
            <c:idx val="4"/>
            <c:invertIfNegative val="0"/>
            <c:bubble3D val="0"/>
            <c:spPr>
              <a:solidFill>
                <a:schemeClr val="accent1"/>
              </a:solidFill>
              <a:ln w="12700">
                <a:solidFill>
                  <a:srgbClr val="000000"/>
                </a:solidFill>
                <a:prstDash val="solid"/>
              </a:ln>
            </c:spPr>
            <c:extLst xmlns:c16r2="http://schemas.microsoft.com/office/drawing/2015/06/chart">
              <c:ext xmlns:c16="http://schemas.microsoft.com/office/drawing/2014/chart" uri="{C3380CC4-5D6E-409C-BE32-E72D297353CC}">
                <c16:uniqueId val="{00000003-3838-4160-A0FF-3C22FE1E0B1B}"/>
              </c:ext>
            </c:extLst>
          </c:dPt>
          <c:dPt>
            <c:idx val="5"/>
            <c:invertIfNegative val="0"/>
            <c:bubble3D val="0"/>
            <c:spPr>
              <a:solidFill>
                <a:schemeClr val="tx2">
                  <a:lumMod val="20000"/>
                  <a:lumOff val="8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4-3838-4160-A0FF-3C22FE1E0B1B}"/>
              </c:ext>
            </c:extLst>
          </c:dPt>
          <c:dPt>
            <c:idx val="6"/>
            <c:invertIfNegative val="0"/>
            <c:bubble3D val="0"/>
            <c:spPr>
              <a:solidFill>
                <a:schemeClr val="tx2">
                  <a:lumMod val="50000"/>
                </a:schemeClr>
              </a:solidFill>
              <a:ln w="12700">
                <a:solidFill>
                  <a:srgbClr val="000000"/>
                </a:solidFill>
                <a:prstDash val="solid"/>
              </a:ln>
            </c:spPr>
            <c:extLst xmlns:c16r2="http://schemas.microsoft.com/office/drawing/2015/06/chart">
              <c:ext xmlns:c16="http://schemas.microsoft.com/office/drawing/2014/chart" uri="{C3380CC4-5D6E-409C-BE32-E72D297353CC}">
                <c16:uniqueId val="{00000005-3838-4160-A0FF-3C22FE1E0B1B}"/>
              </c:ext>
            </c:extLst>
          </c:dPt>
          <c:dPt>
            <c:idx val="7"/>
            <c:invertIfNegative val="0"/>
            <c:bubble3D val="0"/>
            <c:spPr>
              <a:solidFill>
                <a:schemeClr val="accent1"/>
              </a:solidFill>
              <a:ln w="12700">
                <a:solidFill>
                  <a:srgbClr val="000000"/>
                </a:solidFill>
                <a:prstDash val="solid"/>
              </a:ln>
            </c:spPr>
            <c:extLst xmlns:c16r2="http://schemas.microsoft.com/office/drawing/2015/06/chart">
              <c:ext xmlns:c16="http://schemas.microsoft.com/office/drawing/2014/chart" uri="{C3380CC4-5D6E-409C-BE32-E72D297353CC}">
                <c16:uniqueId val="{00000006-3838-4160-A0FF-3C22FE1E0B1B}"/>
              </c:ext>
            </c:extLst>
          </c:dPt>
          <c:dLbls>
            <c:dLbl>
              <c:idx val="0"/>
              <c:layout>
                <c:manualLayout>
                  <c:x val="3.6488818062667613E-3"/>
                  <c:y val="1.551813743127417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838-4160-A0FF-3C22FE1E0B1B}"/>
                </c:ext>
                <c:ext xmlns:c15="http://schemas.microsoft.com/office/drawing/2012/chart" uri="{CE6537A1-D6FC-4f65-9D91-7224C49458BB}"/>
              </c:extLst>
            </c:dLbl>
            <c:dLbl>
              <c:idx val="1"/>
              <c:layout>
                <c:manualLayout>
                  <c:x val="1.3272988808091439E-3"/>
                  <c:y val="4.823844134867738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838-4160-A0FF-3C22FE1E0B1B}"/>
                </c:ext>
                <c:ext xmlns:c15="http://schemas.microsoft.com/office/drawing/2012/chart" uri="{CE6537A1-D6FC-4f65-9D91-7224C49458BB}"/>
              </c:extLst>
            </c:dLbl>
            <c:dLbl>
              <c:idx val="3"/>
              <c:layout>
                <c:manualLayout>
                  <c:x val="3.1343821714640411E-3"/>
                  <c:y val="6.749192408641200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838-4160-A0FF-3C22FE1E0B1B}"/>
                </c:ext>
                <c:ext xmlns:c15="http://schemas.microsoft.com/office/drawing/2012/chart" uri="{CE6537A1-D6FC-4f65-9D91-7224C49458BB}"/>
              </c:extLst>
            </c:dLbl>
            <c:dLbl>
              <c:idx val="4"/>
              <c:layout>
                <c:manualLayout>
                  <c:x val="1.4196645257309552E-3"/>
                  <c:y val="1.5306934472019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838-4160-A0FF-3C22FE1E0B1B}"/>
                </c:ext>
                <c:ext xmlns:c15="http://schemas.microsoft.com/office/drawing/2012/chart" uri="{CE6537A1-D6FC-4f65-9D91-7224C49458BB}"/>
              </c:extLst>
            </c:dLbl>
            <c:dLbl>
              <c:idx val="5"/>
              <c:layout>
                <c:manualLayout>
                  <c:x val="2.7915278116011776E-3"/>
                  <c:y val="1.72965166346216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838-4160-A0FF-3C22FE1E0B1B}"/>
                </c:ext>
                <c:ext xmlns:c15="http://schemas.microsoft.com/office/drawing/2012/chart" uri="{CE6537A1-D6FC-4f65-9D91-7224C49458BB}"/>
              </c:extLst>
            </c:dLbl>
            <c:dLbl>
              <c:idx val="6"/>
              <c:layout>
                <c:manualLayout>
                  <c:x val="3.756801837417458E-3"/>
                  <c:y val="1.31266404199475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838-4160-A0FF-3C22FE1E0B1B}"/>
                </c:ext>
                <c:ext xmlns:c15="http://schemas.microsoft.com/office/drawing/2012/chart" uri="{CE6537A1-D6FC-4f65-9D91-7224C49458BB}"/>
              </c:extLst>
            </c:dLbl>
            <c:dLbl>
              <c:idx val="7"/>
              <c:layout>
                <c:manualLayout>
                  <c:x val="2.0421557266578493E-3"/>
                  <c:y val="7.54719362002834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838-4160-A0FF-3C22FE1E0B1B}"/>
                </c:ext>
                <c:ext xmlns:c15="http://schemas.microsoft.com/office/drawing/2012/chart" uri="{CE6537A1-D6FC-4f65-9D91-7224C49458BB}"/>
              </c:extLst>
            </c:dLbl>
            <c:dLbl>
              <c:idx val="8"/>
              <c:layout>
                <c:manualLayout>
                  <c:x val="1.8707218181253252E-3"/>
                  <c:y val="1.784776902887142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838-4160-A0FF-3C22FE1E0B1B}"/>
                </c:ext>
                <c:ext xmlns:c15="http://schemas.microsoft.com/office/drawing/2012/chart" uri="{CE6537A1-D6FC-4f65-9D91-7224C49458BB}"/>
              </c:extLst>
            </c:dLbl>
            <c:spPr>
              <a:noFill/>
              <a:ln w="25400">
                <a:noFill/>
              </a:ln>
            </c:spPr>
            <c:txPr>
              <a:bodyPr/>
              <a:lstStyle/>
              <a:p>
                <a:pPr>
                  <a:defRPr sz="1200" b="1"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8 Health Insurance'!$A$3:$A$11</c:f>
              <c:strCache>
                <c:ptCount val="9"/>
                <c:pt idx="0">
                  <c:v>All types coverage</c:v>
                </c:pt>
                <c:pt idx="1">
                  <c:v>Total private</c:v>
                </c:pt>
                <c:pt idx="2">
                  <c:v>--employment-based</c:v>
                </c:pt>
                <c:pt idx="3">
                  <c:v>--direct purchase</c:v>
                </c:pt>
                <c:pt idx="4">
                  <c:v>Total government</c:v>
                </c:pt>
                <c:pt idx="5">
                  <c:v>--Medicare</c:v>
                </c:pt>
                <c:pt idx="6">
                  <c:v>--Medicaid</c:v>
                </c:pt>
                <c:pt idx="7">
                  <c:v>--Military</c:v>
                </c:pt>
                <c:pt idx="8">
                  <c:v>Not covered</c:v>
                </c:pt>
              </c:strCache>
            </c:strRef>
          </c:cat>
          <c:val>
            <c:numRef>
              <c:f>'Figure 8 Health Insurance'!$B$3:$B$11</c:f>
              <c:numCache>
                <c:formatCode>0\%</c:formatCode>
                <c:ptCount val="9"/>
                <c:pt idx="0">
                  <c:v>99</c:v>
                </c:pt>
                <c:pt idx="1">
                  <c:v>53</c:v>
                </c:pt>
                <c:pt idx="2">
                  <c:v>28</c:v>
                </c:pt>
                <c:pt idx="3">
                  <c:v>28</c:v>
                </c:pt>
                <c:pt idx="4">
                  <c:v>94</c:v>
                </c:pt>
                <c:pt idx="5">
                  <c:v>93</c:v>
                </c:pt>
                <c:pt idx="6">
                  <c:v>7</c:v>
                </c:pt>
                <c:pt idx="7">
                  <c:v>8</c:v>
                </c:pt>
                <c:pt idx="8">
                  <c:v>1</c:v>
                </c:pt>
              </c:numCache>
            </c:numRef>
          </c:val>
          <c:extLst xmlns:c16r2="http://schemas.microsoft.com/office/drawing/2015/06/chart">
            <c:ext xmlns:c16="http://schemas.microsoft.com/office/drawing/2014/chart" uri="{C3380CC4-5D6E-409C-BE32-E72D297353CC}">
              <c16:uniqueId val="{00000008-3838-4160-A0FF-3C22FE1E0B1B}"/>
            </c:ext>
          </c:extLst>
        </c:ser>
        <c:dLbls>
          <c:showLegendKey val="0"/>
          <c:showVal val="0"/>
          <c:showCatName val="0"/>
          <c:showSerName val="0"/>
          <c:showPercent val="0"/>
          <c:showBubbleSize val="0"/>
        </c:dLbls>
        <c:gapWidth val="150"/>
        <c:axId val="447569592"/>
        <c:axId val="447429320"/>
      </c:barChart>
      <c:catAx>
        <c:axId val="447569592"/>
        <c:scaling>
          <c:orientation val="minMax"/>
        </c:scaling>
        <c:delete val="0"/>
        <c:axPos val="b"/>
        <c:numFmt formatCode="General" sourceLinked="1"/>
        <c:majorTickMark val="out"/>
        <c:minorTickMark val="none"/>
        <c:tickLblPos val="nextTo"/>
        <c:spPr>
          <a:ln w="3175">
            <a:solidFill>
              <a:schemeClr val="tx2">
                <a:lumMod val="20000"/>
                <a:lumOff val="80000"/>
              </a:schemeClr>
            </a:solidFill>
            <a:prstDash val="solid"/>
          </a:ln>
        </c:spPr>
        <c:txPr>
          <a:bodyPr rot="-2700000" vert="horz"/>
          <a:lstStyle/>
          <a:p>
            <a:pPr>
              <a:defRPr sz="12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crossAx val="447429320"/>
        <c:crosses val="autoZero"/>
        <c:auto val="1"/>
        <c:lblAlgn val="ctr"/>
        <c:lblOffset val="100"/>
        <c:tickLblSkip val="1"/>
        <c:tickMarkSkip val="1"/>
        <c:noMultiLvlLbl val="0"/>
      </c:catAx>
      <c:valAx>
        <c:axId val="447429320"/>
        <c:scaling>
          <c:orientation val="minMax"/>
          <c:max val="1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crossAx val="447569592"/>
        <c:crosses val="autoZero"/>
        <c:crossBetween val="between"/>
      </c:valAx>
      <c:spPr>
        <a:solidFill>
          <a:srgbClr val="FFFFFF"/>
        </a:solidFill>
        <a:ln w="3175">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Times New Roman" panose="02020603050405020304" pitchFamily="18" charset="0"/>
                <a:cs typeface="Times New Roman" panose="02020603050405020304" pitchFamily="18" charset="0"/>
              </a:defRPr>
            </a:pPr>
            <a:r>
              <a:rPr lang="en-US" sz="1400">
                <a:latin typeface="Times New Roman" panose="02020603050405020304" pitchFamily="18" charset="0"/>
                <a:cs typeface="Times New Roman" panose="02020603050405020304" pitchFamily="18" charset="0"/>
              </a:rPr>
              <a:t>Figure</a:t>
            </a:r>
            <a:r>
              <a:rPr lang="en-US" sz="1400" baseline="0">
                <a:latin typeface="Times New Roman" panose="02020603050405020304" pitchFamily="18" charset="0"/>
                <a:cs typeface="Times New Roman" panose="02020603050405020304" pitchFamily="18" charset="0"/>
              </a:rPr>
              <a:t> 9: Percentage of Persons Age 65 and Over</a:t>
            </a:r>
          </a:p>
          <a:p>
            <a:pPr>
              <a:defRPr>
                <a:latin typeface="Times New Roman" panose="02020603050405020304" pitchFamily="18" charset="0"/>
                <a:cs typeface="Times New Roman" panose="02020603050405020304" pitchFamily="18" charset="0"/>
              </a:defRPr>
            </a:pPr>
            <a:r>
              <a:rPr lang="en-US" sz="1400" baseline="0">
                <a:latin typeface="Times New Roman" panose="02020603050405020304" pitchFamily="18" charset="0"/>
                <a:cs typeface="Times New Roman" panose="02020603050405020304" pitchFamily="18" charset="0"/>
              </a:rPr>
              <a:t>with a Disability, 2016</a:t>
            </a:r>
            <a:endParaRPr lang="en-US" sz="1400">
              <a:latin typeface="Times New Roman" panose="02020603050405020304" pitchFamily="18" charset="0"/>
              <a:cs typeface="Times New Roman" panose="02020603050405020304" pitchFamily="18" charset="0"/>
            </a:endParaRPr>
          </a:p>
        </c:rich>
      </c:tx>
      <c:layout>
        <c:manualLayout>
          <c:xMode val="edge"/>
          <c:yMode val="edge"/>
          <c:x val="0.25990446542297335"/>
          <c:y val="2.1299227008484863E-2"/>
        </c:manualLayout>
      </c:layout>
      <c:overlay val="0"/>
    </c:title>
    <c:autoTitleDeleted val="0"/>
    <c:plotArea>
      <c:layout/>
      <c:barChart>
        <c:barDir val="bar"/>
        <c:grouping val="clustered"/>
        <c:varyColors val="0"/>
        <c:ser>
          <c:idx val="0"/>
          <c:order val="0"/>
          <c:tx>
            <c:strRef>
              <c:f>'Figure 9 Disability'!$B$2:$B$3</c:f>
              <c:strCache>
                <c:ptCount val="2"/>
              </c:strCache>
            </c:strRef>
          </c:tx>
          <c:invertIfNegative val="0"/>
          <c:cat>
            <c:strRef>
              <c:f>'Figure 9 Disability'!$A$4:$A$10</c:f>
              <c:strCache>
                <c:ptCount val="7"/>
                <c:pt idx="0">
                  <c:v>Any disability</c:v>
                </c:pt>
                <c:pt idx="1">
                  <c:v>Hearing difficulty</c:v>
                </c:pt>
                <c:pt idx="2">
                  <c:v>Vision difficulty</c:v>
                </c:pt>
                <c:pt idx="3">
                  <c:v>Cognitive difficulty</c:v>
                </c:pt>
                <c:pt idx="4">
                  <c:v>Ambulatory difficulty</c:v>
                </c:pt>
                <c:pt idx="5">
                  <c:v>Self-care difficulty</c:v>
                </c:pt>
                <c:pt idx="6">
                  <c:v>Independent living difficulty</c:v>
                </c:pt>
              </c:strCache>
            </c:strRef>
          </c:cat>
          <c:val>
            <c:numRef>
              <c:f>'Figure 9 Disability'!$B$4:$B$10</c:f>
              <c:numCache>
                <c:formatCode>General</c:formatCode>
                <c:ptCount val="7"/>
              </c:numCache>
            </c:numRef>
          </c:val>
          <c:extLst xmlns:c16r2="http://schemas.microsoft.com/office/drawing/2015/06/chart">
            <c:ext xmlns:c16="http://schemas.microsoft.com/office/drawing/2014/chart" uri="{C3380CC4-5D6E-409C-BE32-E72D297353CC}">
              <c16:uniqueId val="{00000000-1892-4B1C-AD9E-BCEAFBCA291D}"/>
            </c:ext>
          </c:extLst>
        </c:ser>
        <c:ser>
          <c:idx val="1"/>
          <c:order val="1"/>
          <c:tx>
            <c:strRef>
              <c:f>'Figure 9 Disability'!$C$2:$C$3</c:f>
              <c:strCache>
                <c:ptCount val="2"/>
                <c:pt idx="1">
                  <c:v>Percent with a disability estimate</c:v>
                </c:pt>
              </c:strCache>
            </c:strRef>
          </c:tx>
          <c:spPr>
            <a:solidFill>
              <a:srgbClr val="9999FF"/>
            </a:solidFill>
            <a:ln>
              <a:solidFill>
                <a:srgbClr val="000000"/>
              </a:solidFill>
            </a:ln>
          </c:spPr>
          <c:invertIfNegative val="0"/>
          <c:dPt>
            <c:idx val="0"/>
            <c:invertIfNegative val="0"/>
            <c:bubble3D val="0"/>
            <c:spPr>
              <a:solidFill>
                <a:schemeClr val="tx2">
                  <a:lumMod val="50000"/>
                </a:schemeClr>
              </a:solidFill>
              <a:ln>
                <a:solidFill>
                  <a:srgbClr val="000000"/>
                </a:solidFill>
              </a:ln>
            </c:spPr>
            <c:extLst xmlns:c16r2="http://schemas.microsoft.com/office/drawing/2015/06/chart">
              <c:ext xmlns:c16="http://schemas.microsoft.com/office/drawing/2014/chart" uri="{C3380CC4-5D6E-409C-BE32-E72D297353CC}">
                <c16:uniqueId val="{00000006-3939-4354-95FA-24B46D1E0942}"/>
              </c:ext>
            </c:extLst>
          </c:dPt>
          <c:dPt>
            <c:idx val="1"/>
            <c:invertIfNegative val="0"/>
            <c:bubble3D val="0"/>
            <c:spPr>
              <a:solidFill>
                <a:schemeClr val="accent1"/>
              </a:solidFill>
              <a:ln>
                <a:solidFill>
                  <a:srgbClr val="000000"/>
                </a:solidFill>
              </a:ln>
            </c:spPr>
            <c:extLst xmlns:c16r2="http://schemas.microsoft.com/office/drawing/2015/06/chart">
              <c:ext xmlns:c16="http://schemas.microsoft.com/office/drawing/2014/chart" uri="{C3380CC4-5D6E-409C-BE32-E72D297353CC}">
                <c16:uniqueId val="{00000005-3939-4354-95FA-24B46D1E0942}"/>
              </c:ext>
            </c:extLst>
          </c:dPt>
          <c:dPt>
            <c:idx val="2"/>
            <c:invertIfNegative val="0"/>
            <c:bubble3D val="0"/>
            <c:spPr>
              <a:solidFill>
                <a:schemeClr val="tx2">
                  <a:lumMod val="20000"/>
                  <a:lumOff val="80000"/>
                </a:schemeClr>
              </a:solidFill>
              <a:ln>
                <a:solidFill>
                  <a:srgbClr val="000000"/>
                </a:solidFill>
              </a:ln>
            </c:spPr>
            <c:extLst xmlns:c16r2="http://schemas.microsoft.com/office/drawing/2015/06/chart">
              <c:ext xmlns:c16="http://schemas.microsoft.com/office/drawing/2014/chart" uri="{C3380CC4-5D6E-409C-BE32-E72D297353CC}">
                <c16:uniqueId val="{00000004-3939-4354-95FA-24B46D1E0942}"/>
              </c:ext>
            </c:extLst>
          </c:dPt>
          <c:dPt>
            <c:idx val="3"/>
            <c:invertIfNegative val="0"/>
            <c:bubble3D val="0"/>
            <c:spPr>
              <a:solidFill>
                <a:schemeClr val="tx2">
                  <a:lumMod val="50000"/>
                </a:schemeClr>
              </a:solidFill>
              <a:ln>
                <a:solidFill>
                  <a:srgbClr val="000000"/>
                </a:solidFill>
              </a:ln>
            </c:spPr>
            <c:extLst xmlns:c16r2="http://schemas.microsoft.com/office/drawing/2015/06/chart">
              <c:ext xmlns:c16="http://schemas.microsoft.com/office/drawing/2014/chart" uri="{C3380CC4-5D6E-409C-BE32-E72D297353CC}">
                <c16:uniqueId val="{00000003-3939-4354-95FA-24B46D1E0942}"/>
              </c:ext>
            </c:extLst>
          </c:dPt>
          <c:dPt>
            <c:idx val="4"/>
            <c:invertIfNegative val="0"/>
            <c:bubble3D val="0"/>
            <c:spPr>
              <a:solidFill>
                <a:schemeClr val="accent1"/>
              </a:solidFill>
              <a:ln>
                <a:solidFill>
                  <a:srgbClr val="000000"/>
                </a:solidFill>
              </a:ln>
            </c:spPr>
            <c:extLst xmlns:c16r2="http://schemas.microsoft.com/office/drawing/2015/06/chart">
              <c:ext xmlns:c16="http://schemas.microsoft.com/office/drawing/2014/chart" uri="{C3380CC4-5D6E-409C-BE32-E72D297353CC}">
                <c16:uniqueId val="{00000002-3939-4354-95FA-24B46D1E0942}"/>
              </c:ext>
            </c:extLst>
          </c:dPt>
          <c:dPt>
            <c:idx val="5"/>
            <c:invertIfNegative val="0"/>
            <c:bubble3D val="0"/>
            <c:spPr>
              <a:solidFill>
                <a:schemeClr val="tx2">
                  <a:lumMod val="20000"/>
                  <a:lumOff val="80000"/>
                </a:schemeClr>
              </a:solidFill>
              <a:ln>
                <a:solidFill>
                  <a:srgbClr val="000000"/>
                </a:solidFill>
              </a:ln>
            </c:spPr>
            <c:extLst xmlns:c16r2="http://schemas.microsoft.com/office/drawing/2015/06/chart">
              <c:ext xmlns:c16="http://schemas.microsoft.com/office/drawing/2014/chart" uri="{C3380CC4-5D6E-409C-BE32-E72D297353CC}">
                <c16:uniqueId val="{00000001-3939-4354-95FA-24B46D1E0942}"/>
              </c:ext>
            </c:extLst>
          </c:dPt>
          <c:dPt>
            <c:idx val="6"/>
            <c:invertIfNegative val="0"/>
            <c:bubble3D val="0"/>
            <c:spPr>
              <a:solidFill>
                <a:schemeClr val="tx2">
                  <a:lumMod val="50000"/>
                </a:schemeClr>
              </a:solidFill>
              <a:ln>
                <a:solidFill>
                  <a:srgbClr val="000000"/>
                </a:solidFill>
              </a:ln>
            </c:spPr>
            <c:extLst xmlns:c16r2="http://schemas.microsoft.com/office/drawing/2015/06/chart">
              <c:ext xmlns:c16="http://schemas.microsoft.com/office/drawing/2014/chart" uri="{C3380CC4-5D6E-409C-BE32-E72D297353CC}">
                <c16:uniqueId val="{00000000-3939-4354-95FA-24B46D1E0942}"/>
              </c:ext>
            </c:extLst>
          </c:dPt>
          <c:dLbls>
            <c:spPr>
              <a:noFill/>
              <a:ln>
                <a:noFill/>
              </a:ln>
              <a:effectLst/>
            </c:spPr>
            <c:txPr>
              <a:bodyPr/>
              <a:lstStyle/>
              <a:p>
                <a:pPr>
                  <a:defRPr sz="1200" b="1">
                    <a:latin typeface="Times New Roman" panose="02020603050405020304" pitchFamily="18" charset="0"/>
                    <a:cs typeface="Times New Roman" panose="02020603050405020304" pitchFamily="18"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9 Disability'!$A$4:$A$10</c:f>
              <c:strCache>
                <c:ptCount val="7"/>
                <c:pt idx="0">
                  <c:v>Any disability</c:v>
                </c:pt>
                <c:pt idx="1">
                  <c:v>Hearing difficulty</c:v>
                </c:pt>
                <c:pt idx="2">
                  <c:v>Vision difficulty</c:v>
                </c:pt>
                <c:pt idx="3">
                  <c:v>Cognitive difficulty</c:v>
                </c:pt>
                <c:pt idx="4">
                  <c:v>Ambulatory difficulty</c:v>
                </c:pt>
                <c:pt idx="5">
                  <c:v>Self-care difficulty</c:v>
                </c:pt>
                <c:pt idx="6">
                  <c:v>Independent living difficulty</c:v>
                </c:pt>
              </c:strCache>
            </c:strRef>
          </c:cat>
          <c:val>
            <c:numRef>
              <c:f>'Figure 9 Disability'!$C$4:$C$10</c:f>
              <c:numCache>
                <c:formatCode>0\%</c:formatCode>
                <c:ptCount val="7"/>
                <c:pt idx="0">
                  <c:v>35</c:v>
                </c:pt>
                <c:pt idx="1">
                  <c:v>15</c:v>
                </c:pt>
                <c:pt idx="2">
                  <c:v>7</c:v>
                </c:pt>
                <c:pt idx="3">
                  <c:v>9</c:v>
                </c:pt>
                <c:pt idx="4">
                  <c:v>23</c:v>
                </c:pt>
                <c:pt idx="5">
                  <c:v>8</c:v>
                </c:pt>
                <c:pt idx="6">
                  <c:v>15</c:v>
                </c:pt>
              </c:numCache>
            </c:numRef>
          </c:val>
          <c:extLst xmlns:c16r2="http://schemas.microsoft.com/office/drawing/2015/06/chart">
            <c:ext xmlns:c16="http://schemas.microsoft.com/office/drawing/2014/chart" uri="{C3380CC4-5D6E-409C-BE32-E72D297353CC}">
              <c16:uniqueId val="{00000001-1892-4B1C-AD9E-BCEAFBCA291D}"/>
            </c:ext>
          </c:extLst>
        </c:ser>
        <c:dLbls>
          <c:showLegendKey val="0"/>
          <c:showVal val="0"/>
          <c:showCatName val="0"/>
          <c:showSerName val="0"/>
          <c:showPercent val="0"/>
          <c:showBubbleSize val="0"/>
        </c:dLbls>
        <c:gapWidth val="150"/>
        <c:axId val="447430104"/>
        <c:axId val="447430496"/>
      </c:barChart>
      <c:catAx>
        <c:axId val="447430104"/>
        <c:scaling>
          <c:orientation val="minMax"/>
        </c:scaling>
        <c:delete val="0"/>
        <c:axPos val="l"/>
        <c:numFmt formatCode="General" sourceLinked="0"/>
        <c:majorTickMark val="out"/>
        <c:minorTickMark val="none"/>
        <c:tickLblPos val="nextTo"/>
        <c:txPr>
          <a:bodyPr/>
          <a:lstStyle/>
          <a:p>
            <a:pPr>
              <a:defRPr sz="1200">
                <a:latin typeface="Times New Roman" panose="02020603050405020304" pitchFamily="18" charset="0"/>
                <a:cs typeface="Times New Roman" panose="02020603050405020304" pitchFamily="18" charset="0"/>
              </a:defRPr>
            </a:pPr>
            <a:endParaRPr lang="en-US"/>
          </a:p>
        </c:txPr>
        <c:crossAx val="447430496"/>
        <c:crossesAt val="0"/>
        <c:auto val="1"/>
        <c:lblAlgn val="ctr"/>
        <c:lblOffset val="100"/>
        <c:noMultiLvlLbl val="0"/>
      </c:catAx>
      <c:valAx>
        <c:axId val="447430496"/>
        <c:scaling>
          <c:orientation val="minMax"/>
          <c:max val="100"/>
          <c:min val="0"/>
        </c:scaling>
        <c:delete val="0"/>
        <c:axPos val="b"/>
        <c:majorGridlines/>
        <c:numFmt formatCode="0\%" sourceLinked="0"/>
        <c:majorTickMark val="out"/>
        <c:minorTickMark val="none"/>
        <c:tickLblPos val="nextTo"/>
        <c:txPr>
          <a:bodyPr/>
          <a:lstStyle/>
          <a:p>
            <a:pPr>
              <a:defRPr sz="1200" b="1">
                <a:latin typeface="Times New Roman" panose="02020603050405020304" pitchFamily="18" charset="0"/>
                <a:cs typeface="Times New Roman" panose="02020603050405020304" pitchFamily="18" charset="0"/>
              </a:defRPr>
            </a:pPr>
            <a:endParaRPr lang="en-US"/>
          </a:p>
        </c:txPr>
        <c:crossAx val="447430104"/>
        <c:crosses val="autoZero"/>
        <c:crossBetween val="between"/>
        <c:majorUnit val="20"/>
      </c:valAx>
      <c:spPr>
        <a:ln>
          <a:solidFill>
            <a:schemeClr val="tx1"/>
          </a:solidFill>
        </a:ln>
      </c:spPr>
    </c:plotArea>
    <c:plotVisOnly val="1"/>
    <c:dispBlanksAs val="gap"/>
    <c:showDLblsOverMax val="0"/>
  </c:chart>
  <c:spPr>
    <a:ln w="12700">
      <a:solidFill>
        <a:srgbClr val="000000"/>
      </a:solid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absolute">
    <xdr:from>
      <xdr:col>0</xdr:col>
      <xdr:colOff>139064</xdr:colOff>
      <xdr:row>12</xdr:row>
      <xdr:rowOff>106679</xdr:rowOff>
    </xdr:from>
    <xdr:to>
      <xdr:col>8</xdr:col>
      <xdr:colOff>78733</xdr:colOff>
      <xdr:row>36</xdr:row>
      <xdr:rowOff>164258</xdr:rowOff>
    </xdr:to>
    <xdr:graphicFrame macro="">
      <xdr:nvGraphicFramePr>
        <xdr:cNvPr id="520352" name="Chart 2" descr="This chart shows number of persons 65 and over from 1900 to 2060, number in millions, shows the large increases in the older population from 3.1 million people in 1900 to 46.2 million in 2014 and projected to 98.2 million in 2060." title="Figure 1"/>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13</xdr:row>
      <xdr:rowOff>0</xdr:rowOff>
    </xdr:from>
    <xdr:to>
      <xdr:col>7</xdr:col>
      <xdr:colOff>600362</xdr:colOff>
      <xdr:row>32</xdr:row>
      <xdr:rowOff>70601</xdr:rowOff>
    </xdr:to>
    <xdr:graphicFrame macro="">
      <xdr:nvGraphicFramePr>
        <xdr:cNvPr id="14546" name="Chart 1" descr="This figure shows health insurance coverage of non-institutionalized persons 65 and over, 2014, by various types of health insurance.  99% have some type of coverage, note figures are overlapping.  93% have Medicare, 7% have Medicaid, 53% have some type of private insurance as well." title="Figure 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22860</xdr:colOff>
      <xdr:row>11</xdr:row>
      <xdr:rowOff>0</xdr:rowOff>
    </xdr:from>
    <xdr:to>
      <xdr:col>9</xdr:col>
      <xdr:colOff>592741</xdr:colOff>
      <xdr:row>37</xdr:row>
      <xdr:rowOff>91991</xdr:rowOff>
    </xdr:to>
    <xdr:graphicFrame macro="">
      <xdr:nvGraphicFramePr>
        <xdr:cNvPr id="3" name="Chart 2" descr="This figure shows percentage of persons age 65 and over with a disability, 2014.  Among people age 65 and over, 36% have at least one disability.  Other disability range from 8%. " title="Figure 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251460</xdr:colOff>
      <xdr:row>8</xdr:row>
      <xdr:rowOff>60960</xdr:rowOff>
    </xdr:from>
    <xdr:to>
      <xdr:col>9</xdr:col>
      <xdr:colOff>69602</xdr:colOff>
      <xdr:row>36</xdr:row>
      <xdr:rowOff>86013</xdr:rowOff>
    </xdr:to>
    <xdr:graphicFrame macro="">
      <xdr:nvGraphicFramePr>
        <xdr:cNvPr id="4" name="Chart 1" descr="Marital Status of persons 65 and over, 2015.  Chart shows the gender differences as men are more likely to be married (70% to 45%) and women are more likely to be widowed (34% to 12%)." title="Figure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154305</xdr:colOff>
      <xdr:row>7</xdr:row>
      <xdr:rowOff>45720</xdr:rowOff>
    </xdr:from>
    <xdr:to>
      <xdr:col>7</xdr:col>
      <xdr:colOff>196765</xdr:colOff>
      <xdr:row>22</xdr:row>
      <xdr:rowOff>102298</xdr:rowOff>
    </xdr:to>
    <xdr:graphicFrame macro="">
      <xdr:nvGraphicFramePr>
        <xdr:cNvPr id="3495" name="Chart 3" descr="Living Arrangements of Men 65 and over, 2015. This chart shows 70% living with spouse, 20% living alone, and 10% other." title="Chart 3M of Figure 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137160</xdr:colOff>
      <xdr:row>26</xdr:row>
      <xdr:rowOff>95250</xdr:rowOff>
    </xdr:from>
    <xdr:to>
      <xdr:col>7</xdr:col>
      <xdr:colOff>243840</xdr:colOff>
      <xdr:row>42</xdr:row>
      <xdr:rowOff>7620</xdr:rowOff>
    </xdr:to>
    <xdr:graphicFrame macro="">
      <xdr:nvGraphicFramePr>
        <xdr:cNvPr id="3496" name="Chart 4" descr="Living Arrangements of Women 65 and over, 2015. This chart shows 45% living with spouse, 36% living alone, and 16% other." title="Chart 3F of Figur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30479</xdr:colOff>
      <xdr:row>7</xdr:row>
      <xdr:rowOff>30480</xdr:rowOff>
    </xdr:from>
    <xdr:to>
      <xdr:col>15</xdr:col>
      <xdr:colOff>358139</xdr:colOff>
      <xdr:row>33</xdr:row>
      <xdr:rowOff>22860</xdr:rowOff>
    </xdr:to>
    <xdr:pic>
      <xdr:nvPicPr>
        <xdr:cNvPr id="100" name="Picture 99" descr="Figure 4.  Map of the United States showing  Persons Age 65 and Over as a Percentage of Total Population, 2016 by State in five categories:, four states have 1.4% to 12.0%, 10 States have 13.1% to 14.9%, 4 States have 15% to 15.8%, 18 States have 16.0% to 17.5%, and  5 States have 17.7% to 19.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499" y="1615440"/>
          <a:ext cx="7200900" cy="5143500"/>
        </a:xfrm>
        <a:prstGeom prst="rect">
          <a:avLst/>
        </a:prstGeom>
        <a:noFill/>
        <a:ln>
          <a:solidFill>
            <a:schemeClr val="tx1"/>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7</xdr:row>
      <xdr:rowOff>0</xdr:rowOff>
    </xdr:from>
    <xdr:to>
      <xdr:col>12</xdr:col>
      <xdr:colOff>617220</xdr:colOff>
      <xdr:row>32</xdr:row>
      <xdr:rowOff>190500</xdr:rowOff>
    </xdr:to>
    <xdr:pic>
      <xdr:nvPicPr>
        <xdr:cNvPr id="2" name="Picture 1" descr="Figure 5. Map of the United States showing percent Increase in population age 65 and over by state, 2006 to 2016 in five categories:, five states have 16.0% to 19.4%, 12 States have 21.0% to 25.1%, 20 States have 25.9% to 39.9%, 10 States have 40.4% to 49.5%, and 4 States have 50.0% to 65.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1940" y="1882140"/>
          <a:ext cx="7200900" cy="5143500"/>
        </a:xfrm>
        <a:prstGeom prst="rect">
          <a:avLst/>
        </a:prstGeom>
        <a:noFill/>
        <a:ln>
          <a:solidFill>
            <a:srgbClr val="000000"/>
          </a:solid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xdr:colOff>
      <xdr:row>11</xdr:row>
      <xdr:rowOff>157162</xdr:rowOff>
    </xdr:from>
    <xdr:to>
      <xdr:col>7</xdr:col>
      <xdr:colOff>500796</xdr:colOff>
      <xdr:row>35</xdr:row>
      <xdr:rowOff>97011</xdr:rowOff>
    </xdr:to>
    <xdr:graphicFrame macro="">
      <xdr:nvGraphicFramePr>
        <xdr:cNvPr id="4" name="Chart 3" descr="This figure shows percent distribution of family households with householder aged 65 and over by income, 2014.  The chart shows a few (6%) are in the two lowest categories (up to $15,000).  Most are spread around the middle and upper categories.  " title="Figure 7F"/>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0.08103</cdr:x>
      <cdr:y>0.91013</cdr:y>
    </cdr:from>
    <cdr:to>
      <cdr:x>0.73593</cdr:x>
      <cdr:y>1</cdr:y>
    </cdr:to>
    <cdr:sp macro="" textlink="">
      <cdr:nvSpPr>
        <cdr:cNvPr id="2" name="TextBox 1"/>
        <cdr:cNvSpPr txBox="1"/>
      </cdr:nvSpPr>
      <cdr:spPr>
        <a:xfrm xmlns:a="http://schemas.openxmlformats.org/drawingml/2006/main">
          <a:off x="603070" y="4002341"/>
          <a:ext cx="4874170" cy="395208"/>
        </a:xfrm>
        <a:prstGeom xmlns:a="http://schemas.openxmlformats.org/drawingml/2006/main" prst="rect">
          <a:avLst/>
        </a:prstGeom>
        <a:ln xmlns:a="http://schemas.openxmlformats.org/drawingml/2006/main">
          <a:noFill/>
        </a:ln>
      </cdr:spPr>
      <cdr:txBody>
        <a:bodyPr xmlns:a="http://schemas.openxmlformats.org/drawingml/2006/main" vertOverflow="clip" wrap="none" rtlCol="0"/>
        <a:lstStyle xmlns:a="http://schemas.openxmlformats.org/drawingml/2006/main"/>
        <a:p xmlns:a="http://schemas.openxmlformats.org/drawingml/2006/main">
          <a:r>
            <a:rPr lang="en-US" sz="1000">
              <a:latin typeface="Arial" panose="020B0604020202020204" pitchFamily="34" charset="0"/>
              <a:cs typeface="Arial" panose="020B0604020202020204" pitchFamily="34" charset="0"/>
            </a:rPr>
            <a:t>$</a:t>
          </a:r>
          <a:r>
            <a:rPr lang="en-US" sz="1200">
              <a:latin typeface="Times New Roman" panose="02020603050405020304" pitchFamily="18" charset="0"/>
              <a:cs typeface="Times New Roman" panose="02020603050405020304" pitchFamily="18" charset="0"/>
            </a:rPr>
            <a:t>58,559</a:t>
          </a:r>
          <a:r>
            <a:rPr lang="en-US" sz="1000">
              <a:latin typeface="Arial" panose="020B0604020202020204" pitchFamily="34" charset="0"/>
              <a:cs typeface="Arial" panose="020B0604020202020204" pitchFamily="34" charset="0"/>
            </a:rPr>
            <a:t> </a:t>
          </a:r>
          <a:r>
            <a:rPr lang="en-US" sz="1200">
              <a:latin typeface="Times New Roman" panose="02020603050405020304" pitchFamily="18" charset="0"/>
              <a:cs typeface="Times New Roman" panose="02020603050405020304" pitchFamily="18" charset="0"/>
            </a:rPr>
            <a:t>median</a:t>
          </a:r>
          <a:r>
            <a:rPr lang="en-US" sz="1000">
              <a:latin typeface="Arial" panose="020B0604020202020204" pitchFamily="34" charset="0"/>
              <a:cs typeface="Arial" panose="020B0604020202020204" pitchFamily="34" charset="0"/>
            </a:rPr>
            <a:t> for 17.1 million family households 65+ </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180974</xdr:colOff>
      <xdr:row>11</xdr:row>
      <xdr:rowOff>13335</xdr:rowOff>
    </xdr:from>
    <xdr:to>
      <xdr:col>8</xdr:col>
      <xdr:colOff>323621</xdr:colOff>
      <xdr:row>35</xdr:row>
      <xdr:rowOff>109347</xdr:rowOff>
    </xdr:to>
    <xdr:graphicFrame macro="">
      <xdr:nvGraphicFramePr>
        <xdr:cNvPr id="30931" name="Chart 1026" descr="This figure shows percent distribution by income of persons 65 and over.  15% report under $10,000.  About half are in the middle categories ($10,000 to $35,000).  32% have personal incomes of $35,000 or more." title="Figure 7P"/>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0.00638</cdr:x>
      <cdr:y>0.91734</cdr:y>
    </cdr:from>
    <cdr:to>
      <cdr:x>0.86735</cdr:x>
      <cdr:y>1</cdr:y>
    </cdr:to>
    <cdr:sp macro="" textlink="">
      <cdr:nvSpPr>
        <cdr:cNvPr id="2" name="TextBox 6"/>
        <cdr:cNvSpPr txBox="1"/>
      </cdr:nvSpPr>
      <cdr:spPr>
        <a:xfrm xmlns:a="http://schemas.openxmlformats.org/drawingml/2006/main">
          <a:off x="28575" y="2935855"/>
          <a:ext cx="3854347" cy="2645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US" sz="1200">
              <a:latin typeface="Times New Roman" panose="02020603050405020304" pitchFamily="18" charset="0"/>
              <a:cs typeface="Times New Roman" panose="02020603050405020304" pitchFamily="18" charset="0"/>
            </a:rPr>
            <a:t>$23,394 median for 47.5 million persons 65+ reporting income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L:\AoA%20-%20COOP\STATS%20-%20Do%20NOT%20Archive\Profile2006\Work-Calculations-Profile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 increase"/>
      <sheetName val="NC_01"/>
      <sheetName val="2005-50+#"/>
      <sheetName val="2005-50+# (2)"/>
      <sheetName val="2005-50+# (3)"/>
      <sheetName val="2005-50+%"/>
      <sheetName val="2005-50+#-M"/>
      <sheetName val="2005-50+#-F"/>
      <sheetName val="2005-50+x5"/>
      <sheetName val="2005-50+x5-M"/>
      <sheetName val="2005-50+x5-F"/>
      <sheetName val="Sheet1"/>
      <sheetName val="Fig 6 (3)"/>
      <sheetName val="Fig 6 (2)"/>
      <sheetName val="Table 1 - All Races"/>
      <sheetName val="Life Expectancy"/>
      <sheetName val="Mortality"/>
      <sheetName val="Geo mobility"/>
      <sheetName val="Marital Status"/>
      <sheetName val="Poverty"/>
      <sheetName val="Fig 6"/>
      <sheetName val="tabA2-all-original"/>
      <sheetName val="tabA2-all (2)"/>
      <sheetName val="%CALC "/>
      <sheetName val="tabA1-all-Table A1. Marital Sta"/>
      <sheetName val="Geo-Mobility-Table 1-1"/>
      <sheetName val="Fig 7"/>
      <sheetName val="Health Status"/>
      <sheetName val="limitations"/>
      <sheetName val="ADLs-IADLs"/>
    </sheetNames>
    <sheetDataSet>
      <sheetData sheetId="0"/>
      <sheetData sheetId="1">
        <row r="4">
          <cell r="B4">
            <v>38534</v>
          </cell>
          <cell r="C4">
            <v>38169</v>
          </cell>
          <cell r="D4">
            <v>37803</v>
          </cell>
          <cell r="E4">
            <v>37438</v>
          </cell>
          <cell r="F4">
            <v>37073</v>
          </cell>
          <cell r="G4">
            <v>36708</v>
          </cell>
          <cell r="H4" t="str">
            <v>Estimates base</v>
          </cell>
          <cell r="I4" t="str">
            <v>Census</v>
          </cell>
        </row>
        <row r="5">
          <cell r="A5" t="str">
            <v>BOTH SEXES</v>
          </cell>
          <cell r="B5">
            <v>296410404</v>
          </cell>
          <cell r="C5">
            <v>293656842</v>
          </cell>
          <cell r="D5">
            <v>290850005</v>
          </cell>
          <cell r="E5">
            <v>287984799</v>
          </cell>
          <cell r="F5">
            <v>285107923</v>
          </cell>
          <cell r="G5">
            <v>282193477</v>
          </cell>
          <cell r="H5">
            <v>281424602</v>
          </cell>
          <cell r="I5">
            <v>281421906</v>
          </cell>
        </row>
        <row r="6">
          <cell r="A6" t="str">
            <v>.Under 5 years</v>
          </cell>
          <cell r="B6">
            <v>20303724</v>
          </cell>
          <cell r="C6">
            <v>20060672</v>
          </cell>
          <cell r="D6">
            <v>19778166</v>
          </cell>
          <cell r="E6">
            <v>19537222</v>
          </cell>
          <cell r="F6">
            <v>19349396</v>
          </cell>
          <cell r="G6">
            <v>19187384</v>
          </cell>
          <cell r="H6">
            <v>19176154</v>
          </cell>
          <cell r="I6">
            <v>19175798</v>
          </cell>
        </row>
        <row r="7">
          <cell r="A7" t="str">
            <v>.5 to 9 years</v>
          </cell>
          <cell r="B7">
            <v>19538793</v>
          </cell>
          <cell r="C7">
            <v>19614036</v>
          </cell>
          <cell r="D7">
            <v>19760998</v>
          </cell>
          <cell r="E7">
            <v>19976005</v>
          </cell>
          <cell r="F7">
            <v>20233163</v>
          </cell>
          <cell r="G7">
            <v>20476333</v>
          </cell>
          <cell r="H7">
            <v>20549855</v>
          </cell>
          <cell r="I7">
            <v>20549505</v>
          </cell>
        </row>
        <row r="8">
          <cell r="A8" t="str">
            <v>.10 to 14 years</v>
          </cell>
          <cell r="B8">
            <v>20857743</v>
          </cell>
          <cell r="C8">
            <v>21131451</v>
          </cell>
          <cell r="D8">
            <v>21199250</v>
          </cell>
          <cell r="E8">
            <v>21107571</v>
          </cell>
          <cell r="F8">
            <v>20891003</v>
          </cell>
          <cell r="G8">
            <v>20620087</v>
          </cell>
          <cell r="H8">
            <v>20528425</v>
          </cell>
          <cell r="I8">
            <v>20528072</v>
          </cell>
        </row>
        <row r="9">
          <cell r="A9" t="str">
            <v>.15 to 19 years</v>
          </cell>
          <cell r="B9">
            <v>21038989</v>
          </cell>
          <cell r="C9">
            <v>20724305</v>
          </cell>
          <cell r="D9">
            <v>20487475</v>
          </cell>
          <cell r="E9">
            <v>20366002</v>
          </cell>
          <cell r="F9">
            <v>20305948</v>
          </cell>
          <cell r="G9">
            <v>20261732</v>
          </cell>
          <cell r="H9">
            <v>20218782</v>
          </cell>
          <cell r="I9">
            <v>20219890</v>
          </cell>
        </row>
        <row r="10">
          <cell r="A10" t="str">
            <v>.20 to 24 years</v>
          </cell>
          <cell r="B10">
            <v>21037860</v>
          </cell>
          <cell r="C10">
            <v>20973389</v>
          </cell>
          <cell r="D10">
            <v>20768264</v>
          </cell>
          <cell r="E10">
            <v>20337763</v>
          </cell>
          <cell r="F10">
            <v>19801000</v>
          </cell>
          <cell r="G10">
            <v>19126322</v>
          </cell>
          <cell r="H10">
            <v>18962964</v>
          </cell>
          <cell r="I10">
            <v>18964001</v>
          </cell>
        </row>
        <row r="11">
          <cell r="A11" t="str">
            <v>.25 to 29 years</v>
          </cell>
          <cell r="B11">
            <v>20065702</v>
          </cell>
          <cell r="C11">
            <v>19554749</v>
          </cell>
          <cell r="D11">
            <v>19132525</v>
          </cell>
          <cell r="E11">
            <v>18913960</v>
          </cell>
          <cell r="F11">
            <v>18937229</v>
          </cell>
          <cell r="G11">
            <v>19306070</v>
          </cell>
          <cell r="H11">
            <v>19381792</v>
          </cell>
          <cell r="I11">
            <v>19381336</v>
          </cell>
        </row>
        <row r="12">
          <cell r="A12" t="str">
            <v>.30 to 34 years</v>
          </cell>
          <cell r="B12">
            <v>20077210</v>
          </cell>
          <cell r="C12">
            <v>20467220</v>
          </cell>
          <cell r="D12">
            <v>20726382</v>
          </cell>
          <cell r="E12">
            <v>20815160</v>
          </cell>
          <cell r="F12">
            <v>20730119</v>
          </cell>
          <cell r="G12">
            <v>20540433</v>
          </cell>
          <cell r="H12">
            <v>20511067</v>
          </cell>
          <cell r="I12">
            <v>20510388</v>
          </cell>
        </row>
        <row r="13">
          <cell r="A13" t="str">
            <v>.35 to 39 years</v>
          </cell>
          <cell r="B13">
            <v>21001954</v>
          </cell>
          <cell r="C13">
            <v>21050191</v>
          </cell>
          <cell r="D13">
            <v>21412941</v>
          </cell>
          <cell r="E13">
            <v>21840075</v>
          </cell>
          <cell r="F13">
            <v>22278792</v>
          </cell>
          <cell r="G13">
            <v>22660152</v>
          </cell>
          <cell r="H13">
            <v>22707390</v>
          </cell>
          <cell r="I13">
            <v>22706664</v>
          </cell>
        </row>
        <row r="14">
          <cell r="A14" t="str">
            <v>.40 to 44 years</v>
          </cell>
          <cell r="B14">
            <v>22860510</v>
          </cell>
          <cell r="C14">
            <v>23054860</v>
          </cell>
          <cell r="D14">
            <v>22991341</v>
          </cell>
          <cell r="E14">
            <v>22947370</v>
          </cell>
          <cell r="F14">
            <v>22842902</v>
          </cell>
          <cell r="G14">
            <v>22524300</v>
          </cell>
          <cell r="H14">
            <v>22442442</v>
          </cell>
          <cell r="I14">
            <v>22441863</v>
          </cell>
        </row>
        <row r="15">
          <cell r="A15" t="str">
            <v>.45 to 49 years</v>
          </cell>
          <cell r="B15">
            <v>22484523</v>
          </cell>
          <cell r="C15">
            <v>22120972</v>
          </cell>
          <cell r="D15">
            <v>21765332</v>
          </cell>
          <cell r="E15">
            <v>21274672</v>
          </cell>
          <cell r="F15">
            <v>20708623</v>
          </cell>
          <cell r="G15">
            <v>20222042</v>
          </cell>
          <cell r="H15">
            <v>20092711</v>
          </cell>
          <cell r="I15">
            <v>20092404</v>
          </cell>
        </row>
        <row r="16">
          <cell r="A16" t="str">
            <v>.50 to 54 years</v>
          </cell>
          <cell r="B16">
            <v>19997742</v>
          </cell>
          <cell r="C16">
            <v>19495828</v>
          </cell>
          <cell r="D16">
            <v>19041381</v>
          </cell>
          <cell r="E16">
            <v>18696096</v>
          </cell>
          <cell r="F16">
            <v>18662080</v>
          </cell>
          <cell r="G16">
            <v>17774839</v>
          </cell>
          <cell r="H16">
            <v>17585824</v>
          </cell>
          <cell r="I16">
            <v>17585548</v>
          </cell>
        </row>
        <row r="17">
          <cell r="A17" t="str">
            <v>.55 to 59 years</v>
          </cell>
          <cell r="B17">
            <v>17353678</v>
          </cell>
          <cell r="C17">
            <v>16487591</v>
          </cell>
          <cell r="D17">
            <v>15722898</v>
          </cell>
          <cell r="E17">
            <v>15082984</v>
          </cell>
          <cell r="F17">
            <v>13933483</v>
          </cell>
          <cell r="G17">
            <v>13559220</v>
          </cell>
          <cell r="H17">
            <v>13469425</v>
          </cell>
          <cell r="I17">
            <v>13469237</v>
          </cell>
        </row>
        <row r="18">
          <cell r="A18" t="str">
            <v>.60 to 64 years</v>
          </cell>
          <cell r="B18">
            <v>13001863</v>
          </cell>
          <cell r="C18">
            <v>12588553</v>
          </cell>
          <cell r="D18">
            <v>12110663</v>
          </cell>
          <cell r="E18">
            <v>11501028</v>
          </cell>
          <cell r="F18">
            <v>11104335</v>
          </cell>
          <cell r="G18">
            <v>10856812</v>
          </cell>
          <cell r="H18">
            <v>10805577</v>
          </cell>
          <cell r="I18">
            <v>10805447</v>
          </cell>
        </row>
        <row r="19">
          <cell r="A19" t="str">
            <v>.65 to 69 years</v>
          </cell>
          <cell r="B19">
            <v>10131444</v>
          </cell>
          <cell r="C19">
            <v>9959681</v>
          </cell>
          <cell r="D19">
            <v>9744960</v>
          </cell>
          <cell r="E19">
            <v>9581096</v>
          </cell>
          <cell r="F19">
            <v>9531288</v>
          </cell>
          <cell r="G19">
            <v>9517642</v>
          </cell>
          <cell r="H19">
            <v>9533651</v>
          </cell>
          <cell r="I19">
            <v>9533545</v>
          </cell>
        </row>
        <row r="20">
          <cell r="A20" t="str">
            <v>.70 to 74 years</v>
          </cell>
          <cell r="B20">
            <v>8508369</v>
          </cell>
          <cell r="C20">
            <v>8518573</v>
          </cell>
          <cell r="D20">
            <v>8606138</v>
          </cell>
          <cell r="E20">
            <v>8701055</v>
          </cell>
          <cell r="F20">
            <v>8790769</v>
          </cell>
          <cell r="G20">
            <v>8851791</v>
          </cell>
          <cell r="H20">
            <v>8857533</v>
          </cell>
          <cell r="I20">
            <v>8857441</v>
          </cell>
        </row>
        <row r="21">
          <cell r="A21" t="str">
            <v>.75 to 79 years</v>
          </cell>
          <cell r="B21">
            <v>7411813</v>
          </cell>
          <cell r="C21">
            <v>7422631</v>
          </cell>
          <cell r="D21">
            <v>7468089</v>
          </cell>
          <cell r="E21">
            <v>7450251</v>
          </cell>
          <cell r="F21">
            <v>7442821</v>
          </cell>
          <cell r="G21">
            <v>7435638</v>
          </cell>
          <cell r="H21">
            <v>7415910</v>
          </cell>
          <cell r="I21">
            <v>7415813</v>
          </cell>
        </row>
        <row r="22">
          <cell r="A22" t="str">
            <v>.80 to 84 years</v>
          </cell>
          <cell r="B22">
            <v>5642549</v>
          </cell>
          <cell r="C22">
            <v>5564702</v>
          </cell>
          <cell r="D22">
            <v>5417189</v>
          </cell>
          <cell r="E22">
            <v>5309528</v>
          </cell>
          <cell r="F22">
            <v>5147312</v>
          </cell>
          <cell r="G22">
            <v>4986522</v>
          </cell>
          <cell r="H22">
            <v>4945426</v>
          </cell>
          <cell r="I22">
            <v>4945367</v>
          </cell>
        </row>
        <row r="23">
          <cell r="A23" t="str">
            <v>.85 to 89 years</v>
          </cell>
          <cell r="B23">
            <v>3210503</v>
          </cell>
          <cell r="C23">
            <v>3082933</v>
          </cell>
          <cell r="D23">
            <v>3024980</v>
          </cell>
          <cell r="E23">
            <v>2938403</v>
          </cell>
          <cell r="F23">
            <v>2878015</v>
          </cell>
          <cell r="G23">
            <v>2813744</v>
          </cell>
          <cell r="H23">
            <v>2789863</v>
          </cell>
          <cell r="I23">
            <v>2789818</v>
          </cell>
        </row>
        <row r="24">
          <cell r="A24" t="str">
            <v>.90 to 94 years</v>
          </cell>
          <cell r="B24">
            <v>1414938</v>
          </cell>
          <cell r="C24">
            <v>1351171</v>
          </cell>
          <cell r="D24">
            <v>1285233</v>
          </cell>
          <cell r="E24">
            <v>1230611</v>
          </cell>
          <cell r="F24">
            <v>1180285</v>
          </cell>
          <cell r="G24">
            <v>1128717</v>
          </cell>
          <cell r="H24">
            <v>1112563</v>
          </cell>
          <cell r="I24">
            <v>1112531</v>
          </cell>
        </row>
        <row r="25">
          <cell r="A25" t="str">
            <v>.95 to 99 years</v>
          </cell>
          <cell r="B25">
            <v>400393</v>
          </cell>
          <cell r="C25">
            <v>370611</v>
          </cell>
          <cell r="D25">
            <v>348756</v>
          </cell>
          <cell r="E25">
            <v>324595</v>
          </cell>
          <cell r="F25">
            <v>307165</v>
          </cell>
          <cell r="G25">
            <v>292209</v>
          </cell>
          <cell r="H25">
            <v>286794</v>
          </cell>
          <cell r="I25">
            <v>286784</v>
          </cell>
        </row>
        <row r="26">
          <cell r="A26" t="str">
            <v>.100 years and over</v>
          </cell>
          <cell r="B26">
            <v>70104</v>
          </cell>
          <cell r="C26">
            <v>62723</v>
          </cell>
          <cell r="D26">
            <v>57044</v>
          </cell>
          <cell r="E26">
            <v>53352</v>
          </cell>
          <cell r="F26">
            <v>52195</v>
          </cell>
          <cell r="G26">
            <v>51488</v>
          </cell>
          <cell r="H26">
            <v>50454</v>
          </cell>
          <cell r="I26">
            <v>50454</v>
          </cell>
        </row>
        <row r="27">
          <cell r="A27" t="str">
            <v>Total 60+</v>
          </cell>
          <cell r="B27">
            <v>49791976</v>
          </cell>
          <cell r="C27">
            <v>48921578</v>
          </cell>
          <cell r="D27">
            <v>48063052</v>
          </cell>
          <cell r="E27">
            <v>47089919</v>
          </cell>
          <cell r="F27">
            <v>46434185</v>
          </cell>
          <cell r="G27">
            <v>45934563</v>
          </cell>
          <cell r="H27">
            <v>45797771</v>
          </cell>
          <cell r="I27">
            <v>45797200</v>
          </cell>
        </row>
        <row r="28">
          <cell r="A28" t="str">
            <v>Total 65+</v>
          </cell>
          <cell r="B28">
            <v>36790113</v>
          </cell>
          <cell r="C28">
            <v>36333025</v>
          </cell>
          <cell r="D28">
            <v>35952389</v>
          </cell>
          <cell r="E28">
            <v>35588891</v>
          </cell>
          <cell r="F28">
            <v>35329850</v>
          </cell>
          <cell r="G28">
            <v>35077751</v>
          </cell>
          <cell r="H28">
            <v>34992194</v>
          </cell>
          <cell r="I28">
            <v>34991753</v>
          </cell>
        </row>
        <row r="29">
          <cell r="A29" t="str">
            <v>70+</v>
          </cell>
          <cell r="B29">
            <v>26658669</v>
          </cell>
          <cell r="C29">
            <v>26373344</v>
          </cell>
          <cell r="D29">
            <v>26207429</v>
          </cell>
          <cell r="E29">
            <v>26007795</v>
          </cell>
          <cell r="F29">
            <v>25798562</v>
          </cell>
          <cell r="G29">
            <v>25560109</v>
          </cell>
          <cell r="H29">
            <v>25458543</v>
          </cell>
          <cell r="I29">
            <v>25458208</v>
          </cell>
        </row>
        <row r="30">
          <cell r="A30" t="str">
            <v>Total 85+</v>
          </cell>
          <cell r="B30">
            <v>5095938</v>
          </cell>
          <cell r="C30">
            <v>4867438</v>
          </cell>
          <cell r="D30">
            <v>4716013</v>
          </cell>
          <cell r="E30">
            <v>4546961</v>
          </cell>
          <cell r="F30">
            <v>4417660</v>
          </cell>
          <cell r="G30">
            <v>4286158</v>
          </cell>
          <cell r="H30">
            <v>4239674</v>
          </cell>
          <cell r="I30">
            <v>4239587</v>
          </cell>
        </row>
        <row r="31">
          <cell r="A31" t="str">
            <v>.Median age(years)</v>
          </cell>
          <cell r="B31">
            <v>36.209373079161736</v>
          </cell>
          <cell r="C31">
            <v>36.036052848767888</v>
          </cell>
          <cell r="D31">
            <v>35.878549086768942</v>
          </cell>
          <cell r="E31">
            <v>35.723304617412722</v>
          </cell>
          <cell r="F31">
            <v>35.553334518654168</v>
          </cell>
          <cell r="G31">
            <v>35.354840526315314</v>
          </cell>
          <cell r="H31">
            <v>35.30628579576932</v>
          </cell>
          <cell r="I31">
            <v>35.306006840388136</v>
          </cell>
        </row>
        <row r="32">
          <cell r="A32" t="str">
            <v>MALE</v>
          </cell>
          <cell r="B32">
            <v>145999746</v>
          </cell>
          <cell r="C32">
            <v>144535403</v>
          </cell>
          <cell r="D32">
            <v>143057818</v>
          </cell>
          <cell r="E32">
            <v>141542448</v>
          </cell>
          <cell r="F32">
            <v>140015885</v>
          </cell>
          <cell r="G32">
            <v>138469724</v>
          </cell>
          <cell r="H32">
            <v>138056129</v>
          </cell>
          <cell r="I32">
            <v>138053563</v>
          </cell>
        </row>
        <row r="33">
          <cell r="A33" t="str">
            <v>.Under 5 years</v>
          </cell>
          <cell r="B33">
            <v>10381346</v>
          </cell>
          <cell r="C33">
            <v>10258460</v>
          </cell>
          <cell r="D33">
            <v>10114009</v>
          </cell>
          <cell r="E33">
            <v>9990483</v>
          </cell>
          <cell r="F33">
            <v>9894823</v>
          </cell>
          <cell r="G33">
            <v>9815615</v>
          </cell>
          <cell r="H33">
            <v>9810907</v>
          </cell>
          <cell r="I33">
            <v>9810733</v>
          </cell>
        </row>
        <row r="34">
          <cell r="A34" t="str">
            <v>.5 to 9 years</v>
          </cell>
          <cell r="B34">
            <v>9993397</v>
          </cell>
          <cell r="C34">
            <v>10033431</v>
          </cell>
          <cell r="D34">
            <v>10111653</v>
          </cell>
          <cell r="E34">
            <v>10226078</v>
          </cell>
          <cell r="F34">
            <v>10360028</v>
          </cell>
          <cell r="G34">
            <v>10485842</v>
          </cell>
          <cell r="H34">
            <v>10523479</v>
          </cell>
          <cell r="I34">
            <v>10523277</v>
          </cell>
        </row>
        <row r="35">
          <cell r="A35" t="str">
            <v>.10 to 14 years</v>
          </cell>
          <cell r="B35">
            <v>10681835</v>
          </cell>
          <cell r="C35">
            <v>10823881</v>
          </cell>
          <cell r="D35">
            <v>10859623</v>
          </cell>
          <cell r="E35">
            <v>10810954</v>
          </cell>
          <cell r="F35">
            <v>10701790</v>
          </cell>
          <cell r="G35">
            <v>10565429</v>
          </cell>
          <cell r="H35">
            <v>10520392</v>
          </cell>
          <cell r="I35">
            <v>10520197</v>
          </cell>
        </row>
        <row r="36">
          <cell r="A36" t="str">
            <v>.15 to 19 years</v>
          </cell>
          <cell r="B36">
            <v>10790223</v>
          </cell>
          <cell r="C36">
            <v>10632254</v>
          </cell>
          <cell r="D36">
            <v>10522905</v>
          </cell>
          <cell r="E36">
            <v>10477514</v>
          </cell>
          <cell r="F36">
            <v>10454269</v>
          </cell>
          <cell r="G36">
            <v>10418948</v>
          </cell>
          <cell r="H36">
            <v>10390766</v>
          </cell>
          <cell r="I36">
            <v>10391004</v>
          </cell>
        </row>
        <row r="37">
          <cell r="A37" t="str">
            <v>.20 to 24 years</v>
          </cell>
          <cell r="B37">
            <v>10856936</v>
          </cell>
          <cell r="C37">
            <v>10803688</v>
          </cell>
          <cell r="D37">
            <v>10683153</v>
          </cell>
          <cell r="E37">
            <v>10433978</v>
          </cell>
          <cell r="F37">
            <v>10132699</v>
          </cell>
          <cell r="G37">
            <v>9777904</v>
          </cell>
          <cell r="H37">
            <v>9687506</v>
          </cell>
          <cell r="I37">
            <v>9687814</v>
          </cell>
        </row>
        <row r="38">
          <cell r="A38" t="str">
            <v>.25 to 29 years</v>
          </cell>
          <cell r="B38">
            <v>10268169</v>
          </cell>
          <cell r="C38">
            <v>9991956</v>
          </cell>
          <cell r="D38">
            <v>9755603</v>
          </cell>
          <cell r="E38">
            <v>9618273</v>
          </cell>
          <cell r="F38">
            <v>9606167</v>
          </cell>
          <cell r="G38">
            <v>9766840</v>
          </cell>
          <cell r="H38">
            <v>9799097</v>
          </cell>
          <cell r="I38">
            <v>9798760</v>
          </cell>
        </row>
        <row r="39">
          <cell r="A39" t="str">
            <v>.30 to 34 years</v>
          </cell>
          <cell r="B39">
            <v>10153091</v>
          </cell>
          <cell r="C39">
            <v>10339610</v>
          </cell>
          <cell r="D39">
            <v>10460370</v>
          </cell>
          <cell r="E39">
            <v>10496771</v>
          </cell>
          <cell r="F39">
            <v>10440432</v>
          </cell>
          <cell r="G39">
            <v>10339935</v>
          </cell>
          <cell r="H39">
            <v>10322266</v>
          </cell>
          <cell r="I39">
            <v>10321769</v>
          </cell>
        </row>
        <row r="40">
          <cell r="A40" t="str">
            <v>.35 to 39 years</v>
          </cell>
          <cell r="B40">
            <v>10563375</v>
          </cell>
          <cell r="C40">
            <v>10569858</v>
          </cell>
          <cell r="D40">
            <v>10730676</v>
          </cell>
          <cell r="E40">
            <v>10923237</v>
          </cell>
          <cell r="F40">
            <v>11130311</v>
          </cell>
          <cell r="G40">
            <v>11300648</v>
          </cell>
          <cell r="H40">
            <v>11319210</v>
          </cell>
          <cell r="I40">
            <v>11318696</v>
          </cell>
        </row>
        <row r="41">
          <cell r="A41" t="str">
            <v>.40 to 44 years</v>
          </cell>
          <cell r="B41">
            <v>11376664</v>
          </cell>
          <cell r="C41">
            <v>11463136</v>
          </cell>
          <cell r="D41">
            <v>11421285</v>
          </cell>
          <cell r="E41">
            <v>11396320</v>
          </cell>
          <cell r="F41">
            <v>11334207</v>
          </cell>
          <cell r="G41">
            <v>11170751</v>
          </cell>
          <cell r="H41">
            <v>11129514</v>
          </cell>
          <cell r="I41">
            <v>11129102</v>
          </cell>
        </row>
        <row r="42">
          <cell r="A42" t="str">
            <v>.45 to 49 years</v>
          </cell>
          <cell r="B42">
            <v>11106575</v>
          </cell>
          <cell r="C42">
            <v>10917081</v>
          </cell>
          <cell r="D42">
            <v>10733329</v>
          </cell>
          <cell r="E42">
            <v>10480373</v>
          </cell>
          <cell r="F42">
            <v>10198653</v>
          </cell>
          <cell r="G42">
            <v>9954897</v>
          </cell>
          <cell r="H42">
            <v>9889711</v>
          </cell>
          <cell r="I42">
            <v>9889506</v>
          </cell>
        </row>
        <row r="43">
          <cell r="A43" t="str">
            <v>.50 to 54 years</v>
          </cell>
          <cell r="B43">
            <v>9788780</v>
          </cell>
          <cell r="C43">
            <v>9535042</v>
          </cell>
          <cell r="D43">
            <v>9311992</v>
          </cell>
          <cell r="E43">
            <v>9145811</v>
          </cell>
          <cell r="F43">
            <v>9132679</v>
          </cell>
          <cell r="G43">
            <v>8700802</v>
          </cell>
          <cell r="H43">
            <v>8607914</v>
          </cell>
          <cell r="I43">
            <v>8607724</v>
          </cell>
        </row>
        <row r="44">
          <cell r="A44" t="str">
            <v>.55 to 59 years</v>
          </cell>
          <cell r="B44">
            <v>8425070</v>
          </cell>
          <cell r="C44">
            <v>8000457</v>
          </cell>
          <cell r="D44">
            <v>7626221</v>
          </cell>
          <cell r="E44">
            <v>7310094</v>
          </cell>
          <cell r="F44">
            <v>6740443</v>
          </cell>
          <cell r="G44">
            <v>6553737</v>
          </cell>
          <cell r="H44">
            <v>6508835</v>
          </cell>
          <cell r="I44">
            <v>6508729</v>
          </cell>
        </row>
        <row r="45">
          <cell r="A45" t="str">
            <v>.60 to 64 years</v>
          </cell>
          <cell r="B45">
            <v>6201648</v>
          </cell>
          <cell r="C45">
            <v>5997568</v>
          </cell>
          <cell r="D45">
            <v>5768129</v>
          </cell>
          <cell r="E45">
            <v>5473394</v>
          </cell>
          <cell r="F45">
            <v>5282917</v>
          </cell>
          <cell r="G45">
            <v>5163111</v>
          </cell>
          <cell r="H45">
            <v>5136709</v>
          </cell>
          <cell r="I45">
            <v>5136627</v>
          </cell>
        </row>
        <row r="46">
          <cell r="A46" t="str">
            <v>.65 to 69 years</v>
          </cell>
          <cell r="B46">
            <v>4721791</v>
          </cell>
          <cell r="C46">
            <v>4634812</v>
          </cell>
          <cell r="D46">
            <v>4525674</v>
          </cell>
          <cell r="E46">
            <v>4440039</v>
          </cell>
          <cell r="F46">
            <v>4408751</v>
          </cell>
          <cell r="G46">
            <v>4394593</v>
          </cell>
          <cell r="H46">
            <v>4400429</v>
          </cell>
          <cell r="I46">
            <v>4400362</v>
          </cell>
        </row>
        <row r="47">
          <cell r="A47" t="str">
            <v>.70 to 74 years</v>
          </cell>
          <cell r="B47">
            <v>3807605</v>
          </cell>
          <cell r="C47">
            <v>3801151</v>
          </cell>
          <cell r="D47">
            <v>3831919</v>
          </cell>
          <cell r="E47">
            <v>3864938</v>
          </cell>
          <cell r="F47">
            <v>3893421</v>
          </cell>
          <cell r="G47">
            <v>3905258</v>
          </cell>
          <cell r="H47">
            <v>3902969</v>
          </cell>
          <cell r="I47">
            <v>3902912</v>
          </cell>
        </row>
        <row r="48">
          <cell r="A48" t="str">
            <v>.75 to 79 years</v>
          </cell>
          <cell r="B48">
            <v>3117774</v>
          </cell>
          <cell r="C48">
            <v>3104404</v>
          </cell>
          <cell r="D48">
            <v>3104859</v>
          </cell>
          <cell r="E48">
            <v>3084061</v>
          </cell>
          <cell r="F48">
            <v>3067108</v>
          </cell>
          <cell r="G48">
            <v>3054939</v>
          </cell>
          <cell r="H48">
            <v>3044493</v>
          </cell>
          <cell r="I48">
            <v>3044456</v>
          </cell>
        </row>
        <row r="49">
          <cell r="A49" t="str">
            <v>.80 to 84 years</v>
          </cell>
          <cell r="B49">
            <v>2161671</v>
          </cell>
          <cell r="C49">
            <v>2121197</v>
          </cell>
          <cell r="D49">
            <v>2056087</v>
          </cell>
          <cell r="E49">
            <v>2004152</v>
          </cell>
          <cell r="F49">
            <v>1930312</v>
          </cell>
          <cell r="G49">
            <v>1854248</v>
          </cell>
          <cell r="H49">
            <v>1834916</v>
          </cell>
          <cell r="I49">
            <v>1834897</v>
          </cell>
        </row>
        <row r="50">
          <cell r="A50" t="str">
            <v>.85 to 89 years</v>
          </cell>
          <cell r="B50">
            <v>1092012</v>
          </cell>
          <cell r="C50">
            <v>1035146</v>
          </cell>
          <cell r="D50">
            <v>1003117</v>
          </cell>
          <cell r="E50">
            <v>958597</v>
          </cell>
          <cell r="F50">
            <v>924871</v>
          </cell>
          <cell r="G50">
            <v>888504</v>
          </cell>
          <cell r="H50">
            <v>876514</v>
          </cell>
          <cell r="I50">
            <v>876501</v>
          </cell>
        </row>
        <row r="51">
          <cell r="A51" t="str">
            <v>.90 to 94 years</v>
          </cell>
          <cell r="B51">
            <v>404657</v>
          </cell>
          <cell r="C51">
            <v>376838</v>
          </cell>
          <cell r="D51">
            <v>349921</v>
          </cell>
          <cell r="E51">
            <v>327998</v>
          </cell>
          <cell r="F51">
            <v>307773</v>
          </cell>
          <cell r="G51">
            <v>287975</v>
          </cell>
          <cell r="H51">
            <v>282329</v>
          </cell>
          <cell r="I51">
            <v>282325</v>
          </cell>
        </row>
        <row r="52">
          <cell r="A52" t="str">
            <v>.95 to 99 years</v>
          </cell>
          <cell r="B52">
            <v>93114</v>
          </cell>
          <cell r="C52">
            <v>83122</v>
          </cell>
          <cell r="D52">
            <v>76302</v>
          </cell>
          <cell r="E52">
            <v>68962</v>
          </cell>
          <cell r="F52">
            <v>63969</v>
          </cell>
          <cell r="G52">
            <v>59563</v>
          </cell>
          <cell r="H52">
            <v>58116</v>
          </cell>
          <cell r="I52">
            <v>58115</v>
          </cell>
        </row>
        <row r="53">
          <cell r="A53" t="str">
            <v>.100 years and over</v>
          </cell>
          <cell r="B53">
            <v>14013</v>
          </cell>
          <cell r="C53">
            <v>12311</v>
          </cell>
          <cell r="D53">
            <v>10991</v>
          </cell>
          <cell r="E53">
            <v>10421</v>
          </cell>
          <cell r="F53">
            <v>10262</v>
          </cell>
          <cell r="G53">
            <v>10185</v>
          </cell>
          <cell r="H53">
            <v>10057</v>
          </cell>
          <cell r="I53">
            <v>10057</v>
          </cell>
        </row>
        <row r="54">
          <cell r="A54" t="str">
            <v>Total 60+</v>
          </cell>
          <cell r="B54">
            <v>21614285</v>
          </cell>
          <cell r="C54">
            <v>21166549</v>
          </cell>
          <cell r="D54">
            <v>20726999</v>
          </cell>
          <cell r="E54">
            <v>20232562</v>
          </cell>
          <cell r="F54">
            <v>19889384</v>
          </cell>
          <cell r="G54">
            <v>19618376</v>
          </cell>
          <cell r="H54">
            <v>19546532</v>
          </cell>
          <cell r="I54">
            <v>19546252</v>
          </cell>
        </row>
        <row r="55">
          <cell r="A55" t="str">
            <v>Total 65+</v>
          </cell>
          <cell r="B55">
            <v>15412637</v>
          </cell>
          <cell r="C55">
            <v>15168981</v>
          </cell>
          <cell r="D55">
            <v>14958870</v>
          </cell>
          <cell r="E55">
            <v>14759168</v>
          </cell>
          <cell r="F55">
            <v>14606467</v>
          </cell>
          <cell r="G55">
            <v>14455265</v>
          </cell>
          <cell r="H55">
            <v>14409823</v>
          </cell>
          <cell r="I55">
            <v>14409625</v>
          </cell>
        </row>
        <row r="56">
          <cell r="A56" t="str">
            <v xml:space="preserve">   Total 70+</v>
          </cell>
          <cell r="B56">
            <v>10690846</v>
          </cell>
          <cell r="C56">
            <v>10534169</v>
          </cell>
          <cell r="D56">
            <v>10433196</v>
          </cell>
          <cell r="E56">
            <v>10319129</v>
          </cell>
          <cell r="F56">
            <v>10197716</v>
          </cell>
          <cell r="G56">
            <v>10060672</v>
          </cell>
          <cell r="H56">
            <v>10009394</v>
          </cell>
          <cell r="I56">
            <v>10009263</v>
          </cell>
        </row>
        <row r="57">
          <cell r="A57" t="str">
            <v>Total 85+</v>
          </cell>
          <cell r="B57">
            <v>1603796</v>
          </cell>
          <cell r="C57">
            <v>1507417</v>
          </cell>
          <cell r="D57">
            <v>1440331</v>
          </cell>
          <cell r="E57">
            <v>1365978</v>
          </cell>
          <cell r="F57">
            <v>1306875</v>
          </cell>
          <cell r="G57">
            <v>1246227</v>
          </cell>
          <cell r="H57">
            <v>1227016</v>
          </cell>
          <cell r="I57">
            <v>1226998</v>
          </cell>
        </row>
        <row r="58">
          <cell r="A58" t="str">
            <v>.Median age(years)</v>
          </cell>
          <cell r="B58">
            <v>34.94252161801618</v>
          </cell>
          <cell r="C58">
            <v>34.723168411315235</v>
          </cell>
          <cell r="D58">
            <v>34.530919131113492</v>
          </cell>
          <cell r="E58">
            <v>34.369696234176409</v>
          </cell>
          <cell r="F58">
            <v>34.219289732076774</v>
          </cell>
          <cell r="G58">
            <v>34.069992778652484</v>
          </cell>
          <cell r="H58">
            <v>34.035508919532155</v>
          </cell>
          <cell r="I58">
            <v>34.035263023864097</v>
          </cell>
        </row>
        <row r="59">
          <cell r="A59" t="str">
            <v>FEMALE</v>
          </cell>
          <cell r="B59">
            <v>150410658</v>
          </cell>
          <cell r="C59">
            <v>149121439</v>
          </cell>
          <cell r="D59">
            <v>147792187</v>
          </cell>
          <cell r="E59">
            <v>146442351</v>
          </cell>
          <cell r="F59">
            <v>145092038</v>
          </cell>
          <cell r="G59">
            <v>143723753</v>
          </cell>
          <cell r="H59">
            <v>143368473</v>
          </cell>
          <cell r="I59">
            <v>143368343</v>
          </cell>
        </row>
        <row r="60">
          <cell r="A60" t="str">
            <v>.Under 5 years</v>
          </cell>
          <cell r="B60">
            <v>9922378</v>
          </cell>
          <cell r="C60">
            <v>9802212</v>
          </cell>
          <cell r="D60">
            <v>9664157</v>
          </cell>
          <cell r="E60">
            <v>9546739</v>
          </cell>
          <cell r="F60">
            <v>9454573</v>
          </cell>
          <cell r="G60">
            <v>9371769</v>
          </cell>
          <cell r="H60">
            <v>9365247</v>
          </cell>
          <cell r="I60">
            <v>9365065</v>
          </cell>
        </row>
        <row r="61">
          <cell r="A61" t="str">
            <v>.5 to 9 years</v>
          </cell>
          <cell r="B61">
            <v>9545396</v>
          </cell>
          <cell r="C61">
            <v>9580605</v>
          </cell>
          <cell r="D61">
            <v>9649345</v>
          </cell>
          <cell r="E61">
            <v>9749927</v>
          </cell>
          <cell r="F61">
            <v>9873135</v>
          </cell>
          <cell r="G61">
            <v>9990491</v>
          </cell>
          <cell r="H61">
            <v>10026376</v>
          </cell>
          <cell r="I61">
            <v>10026228</v>
          </cell>
        </row>
        <row r="62">
          <cell r="A62" t="str">
            <v>.10 to 14 years</v>
          </cell>
          <cell r="B62">
            <v>10175908</v>
          </cell>
          <cell r="C62">
            <v>10307570</v>
          </cell>
          <cell r="D62">
            <v>10339627</v>
          </cell>
          <cell r="E62">
            <v>10296617</v>
          </cell>
          <cell r="F62">
            <v>10189213</v>
          </cell>
          <cell r="G62">
            <v>10054658</v>
          </cell>
          <cell r="H62">
            <v>10008033</v>
          </cell>
          <cell r="I62">
            <v>10007875</v>
          </cell>
        </row>
        <row r="63">
          <cell r="A63" t="str">
            <v>.15 to 19 years</v>
          </cell>
          <cell r="B63">
            <v>10248766</v>
          </cell>
          <cell r="C63">
            <v>10092051</v>
          </cell>
          <cell r="D63">
            <v>9964570</v>
          </cell>
          <cell r="E63">
            <v>9888488</v>
          </cell>
          <cell r="F63">
            <v>9851679</v>
          </cell>
          <cell r="G63">
            <v>9842784</v>
          </cell>
          <cell r="H63">
            <v>9828016</v>
          </cell>
          <cell r="I63">
            <v>9828886</v>
          </cell>
        </row>
        <row r="64">
          <cell r="A64" t="str">
            <v>.20 to 24 years</v>
          </cell>
          <cell r="B64">
            <v>10180924</v>
          </cell>
          <cell r="C64">
            <v>10169701</v>
          </cell>
          <cell r="D64">
            <v>10085111</v>
          </cell>
          <cell r="E64">
            <v>9903785</v>
          </cell>
          <cell r="F64">
            <v>9668301</v>
          </cell>
          <cell r="G64">
            <v>9348418</v>
          </cell>
          <cell r="H64">
            <v>9275458</v>
          </cell>
          <cell r="I64">
            <v>9276187</v>
          </cell>
        </row>
        <row r="65">
          <cell r="A65" t="str">
            <v>.25 to 29 years</v>
          </cell>
          <cell r="B65">
            <v>9797533</v>
          </cell>
          <cell r="C65">
            <v>9562793</v>
          </cell>
          <cell r="D65">
            <v>9376922</v>
          </cell>
          <cell r="E65">
            <v>9295687</v>
          </cell>
          <cell r="F65">
            <v>9331062</v>
          </cell>
          <cell r="G65">
            <v>9539230</v>
          </cell>
          <cell r="H65">
            <v>9582695</v>
          </cell>
          <cell r="I65">
            <v>9582576</v>
          </cell>
        </row>
        <row r="66">
          <cell r="A66" t="str">
            <v>.30 to 34 years</v>
          </cell>
          <cell r="B66">
            <v>9924119</v>
          </cell>
          <cell r="C66">
            <v>10127610</v>
          </cell>
          <cell r="D66">
            <v>10266012</v>
          </cell>
          <cell r="E66">
            <v>10318389</v>
          </cell>
          <cell r="F66">
            <v>10289687</v>
          </cell>
          <cell r="G66">
            <v>10200498</v>
          </cell>
          <cell r="H66">
            <v>10188801</v>
          </cell>
          <cell r="I66">
            <v>10188619</v>
          </cell>
        </row>
        <row r="67">
          <cell r="A67" t="str">
            <v>.35 to 39 years</v>
          </cell>
          <cell r="B67">
            <v>10438579</v>
          </cell>
          <cell r="C67">
            <v>10480333</v>
          </cell>
          <cell r="D67">
            <v>10682265</v>
          </cell>
          <cell r="E67">
            <v>10916838</v>
          </cell>
          <cell r="F67">
            <v>11148481</v>
          </cell>
          <cell r="G67">
            <v>11359504</v>
          </cell>
          <cell r="H67">
            <v>11388180</v>
          </cell>
          <cell r="I67">
            <v>11387968</v>
          </cell>
        </row>
        <row r="68">
          <cell r="A68" t="str">
            <v>.40 to 44 years</v>
          </cell>
          <cell r="B68">
            <v>11483846</v>
          </cell>
          <cell r="C68">
            <v>11591724</v>
          </cell>
          <cell r="D68">
            <v>11570056</v>
          </cell>
          <cell r="E68">
            <v>11551050</v>
          </cell>
          <cell r="F68">
            <v>11508695</v>
          </cell>
          <cell r="G68">
            <v>11353549</v>
          </cell>
          <cell r="H68">
            <v>11312928</v>
          </cell>
          <cell r="I68">
            <v>11312761</v>
          </cell>
        </row>
        <row r="69">
          <cell r="A69" t="str">
            <v>.45 to 49 years</v>
          </cell>
          <cell r="B69">
            <v>11377948</v>
          </cell>
          <cell r="C69">
            <v>11203891</v>
          </cell>
          <cell r="D69">
            <v>11032003</v>
          </cell>
          <cell r="E69">
            <v>10794299</v>
          </cell>
          <cell r="F69">
            <v>10509970</v>
          </cell>
          <cell r="G69">
            <v>10267145</v>
          </cell>
          <cell r="H69">
            <v>10203000</v>
          </cell>
          <cell r="I69">
            <v>10202898</v>
          </cell>
        </row>
        <row r="70">
          <cell r="A70" t="str">
            <v>.50 to 54 years</v>
          </cell>
          <cell r="B70">
            <v>10208962</v>
          </cell>
          <cell r="C70">
            <v>9960786</v>
          </cell>
          <cell r="D70">
            <v>9729389</v>
          </cell>
          <cell r="E70">
            <v>9550285</v>
          </cell>
          <cell r="F70">
            <v>9529401</v>
          </cell>
          <cell r="G70">
            <v>9074037</v>
          </cell>
          <cell r="H70">
            <v>8977910</v>
          </cell>
          <cell r="I70">
            <v>8977824</v>
          </cell>
        </row>
        <row r="71">
          <cell r="A71" t="str">
            <v>.55 to 59 years</v>
          </cell>
          <cell r="B71">
            <v>8928608</v>
          </cell>
          <cell r="C71">
            <v>8487134</v>
          </cell>
          <cell r="D71">
            <v>8096677</v>
          </cell>
          <cell r="E71">
            <v>7772890</v>
          </cell>
          <cell r="F71">
            <v>7193040</v>
          </cell>
          <cell r="G71">
            <v>7005483</v>
          </cell>
          <cell r="H71">
            <v>6960590</v>
          </cell>
          <cell r="I71">
            <v>6960508</v>
          </cell>
        </row>
        <row r="72">
          <cell r="A72" t="str">
            <v>.60 to 64 years</v>
          </cell>
          <cell r="B72">
            <v>6800215</v>
          </cell>
          <cell r="C72">
            <v>6590985</v>
          </cell>
          <cell r="D72">
            <v>6342534</v>
          </cell>
          <cell r="E72">
            <v>6027634</v>
          </cell>
          <cell r="F72">
            <v>5821418</v>
          </cell>
          <cell r="G72">
            <v>5693701</v>
          </cell>
          <cell r="H72">
            <v>5668868</v>
          </cell>
          <cell r="I72">
            <v>5668820</v>
          </cell>
        </row>
        <row r="73">
          <cell r="A73" t="str">
            <v>.65 to 69 years</v>
          </cell>
          <cell r="B73">
            <v>5409653</v>
          </cell>
          <cell r="C73">
            <v>5324869</v>
          </cell>
          <cell r="D73">
            <v>5219286</v>
          </cell>
          <cell r="E73">
            <v>5141057</v>
          </cell>
          <cell r="F73">
            <v>5122537</v>
          </cell>
          <cell r="G73">
            <v>5123049</v>
          </cell>
          <cell r="H73">
            <v>5133222</v>
          </cell>
          <cell r="I73">
            <v>5133183</v>
          </cell>
        </row>
        <row r="74">
          <cell r="A74" t="str">
            <v>.70 to 74 years</v>
          </cell>
          <cell r="B74">
            <v>4700764</v>
          </cell>
          <cell r="C74">
            <v>4717422</v>
          </cell>
          <cell r="D74">
            <v>4774219</v>
          </cell>
          <cell r="E74">
            <v>4836117</v>
          </cell>
          <cell r="F74">
            <v>4897348</v>
          </cell>
          <cell r="G74">
            <v>4946533</v>
          </cell>
          <cell r="H74">
            <v>4954564</v>
          </cell>
          <cell r="I74">
            <v>4954529</v>
          </cell>
        </row>
        <row r="75">
          <cell r="A75" t="str">
            <v>.75 to 79 years</v>
          </cell>
          <cell r="B75">
            <v>4294039</v>
          </cell>
          <cell r="C75">
            <v>4318227</v>
          </cell>
          <cell r="D75">
            <v>4363230</v>
          </cell>
          <cell r="E75">
            <v>4366190</v>
          </cell>
          <cell r="F75">
            <v>4375713</v>
          </cell>
          <cell r="G75">
            <v>4380699</v>
          </cell>
          <cell r="H75">
            <v>4371417</v>
          </cell>
          <cell r="I75">
            <v>4371357</v>
          </cell>
        </row>
        <row r="76">
          <cell r="A76" t="str">
            <v>.80 to 84 years</v>
          </cell>
          <cell r="B76">
            <v>3480878</v>
          </cell>
          <cell r="C76">
            <v>3443505</v>
          </cell>
          <cell r="D76">
            <v>3361102</v>
          </cell>
          <cell r="E76">
            <v>3305376</v>
          </cell>
          <cell r="F76">
            <v>3217000</v>
          </cell>
          <cell r="G76">
            <v>3132274</v>
          </cell>
          <cell r="H76">
            <v>3110510</v>
          </cell>
          <cell r="I76">
            <v>3110470</v>
          </cell>
        </row>
        <row r="77">
          <cell r="A77" t="str">
            <v>.85 to 89 years</v>
          </cell>
          <cell r="B77">
            <v>2118491</v>
          </cell>
          <cell r="C77">
            <v>2047787</v>
          </cell>
          <cell r="D77">
            <v>2021863</v>
          </cell>
          <cell r="E77">
            <v>1979806</v>
          </cell>
          <cell r="F77">
            <v>1953144</v>
          </cell>
          <cell r="G77">
            <v>1925240</v>
          </cell>
          <cell r="H77">
            <v>1913349</v>
          </cell>
          <cell r="I77">
            <v>1913317</v>
          </cell>
        </row>
        <row r="78">
          <cell r="A78" t="str">
            <v>.90 to 94 years</v>
          </cell>
          <cell r="B78">
            <v>1010281</v>
          </cell>
          <cell r="C78">
            <v>974333</v>
          </cell>
          <cell r="D78">
            <v>935312</v>
          </cell>
          <cell r="E78">
            <v>902613</v>
          </cell>
          <cell r="F78">
            <v>872512</v>
          </cell>
          <cell r="G78">
            <v>840742</v>
          </cell>
          <cell r="H78">
            <v>830234</v>
          </cell>
          <cell r="I78">
            <v>830206</v>
          </cell>
        </row>
        <row r="79">
          <cell r="A79" t="str">
            <v>.95 to 99 years</v>
          </cell>
          <cell r="B79">
            <v>307279</v>
          </cell>
          <cell r="C79">
            <v>287489</v>
          </cell>
          <cell r="D79">
            <v>272454</v>
          </cell>
          <cell r="E79">
            <v>255633</v>
          </cell>
          <cell r="F79">
            <v>243196</v>
          </cell>
          <cell r="G79">
            <v>232646</v>
          </cell>
          <cell r="H79">
            <v>228678</v>
          </cell>
          <cell r="I79">
            <v>228669</v>
          </cell>
        </row>
        <row r="80">
          <cell r="A80" t="str">
            <v>.100 years and over</v>
          </cell>
          <cell r="B80">
            <v>56091</v>
          </cell>
          <cell r="C80">
            <v>50412</v>
          </cell>
          <cell r="D80">
            <v>46053</v>
          </cell>
          <cell r="E80">
            <v>42931</v>
          </cell>
          <cell r="F80">
            <v>41933</v>
          </cell>
          <cell r="G80">
            <v>41303</v>
          </cell>
          <cell r="H80">
            <v>40397</v>
          </cell>
          <cell r="I80">
            <v>40397</v>
          </cell>
        </row>
        <row r="81">
          <cell r="A81" t="str">
            <v>Total 60+</v>
          </cell>
          <cell r="B81">
            <v>28177691</v>
          </cell>
          <cell r="C81">
            <v>21166549</v>
          </cell>
          <cell r="D81">
            <v>20726999</v>
          </cell>
          <cell r="E81">
            <v>20232562</v>
          </cell>
          <cell r="F81">
            <v>19889384</v>
          </cell>
          <cell r="G81">
            <v>19618376</v>
          </cell>
          <cell r="H81">
            <v>19546532</v>
          </cell>
          <cell r="I81">
            <v>19546252</v>
          </cell>
        </row>
        <row r="82">
          <cell r="A82" t="str">
            <v>Total 65+</v>
          </cell>
          <cell r="B82">
            <v>21377476</v>
          </cell>
          <cell r="C82">
            <v>15168981</v>
          </cell>
          <cell r="D82">
            <v>14958870</v>
          </cell>
          <cell r="E82">
            <v>14759168</v>
          </cell>
          <cell r="F82">
            <v>14606467</v>
          </cell>
          <cell r="G82">
            <v>14455265</v>
          </cell>
          <cell r="H82">
            <v>14409823</v>
          </cell>
          <cell r="I82">
            <v>14409625</v>
          </cell>
        </row>
        <row r="83">
          <cell r="A83" t="str">
            <v xml:space="preserve">   Total 70+</v>
          </cell>
          <cell r="B83">
            <v>15967823</v>
          </cell>
          <cell r="C83">
            <v>15839175</v>
          </cell>
          <cell r="D83">
            <v>15774233</v>
          </cell>
          <cell r="E83">
            <v>15688666</v>
          </cell>
          <cell r="F83">
            <v>15600846</v>
          </cell>
          <cell r="G83">
            <v>15499437</v>
          </cell>
          <cell r="H83">
            <v>15449149</v>
          </cell>
          <cell r="I83">
            <v>15448945</v>
          </cell>
        </row>
        <row r="84">
          <cell r="A84" t="str">
            <v>Total 85+</v>
          </cell>
          <cell r="B84">
            <v>3492142</v>
          </cell>
          <cell r="C84">
            <v>1507417</v>
          </cell>
          <cell r="D84">
            <v>1440331</v>
          </cell>
          <cell r="E84">
            <v>1365978</v>
          </cell>
          <cell r="F84">
            <v>1306875</v>
          </cell>
          <cell r="G84">
            <v>1246227</v>
          </cell>
          <cell r="H84">
            <v>1227016</v>
          </cell>
          <cell r="I84">
            <v>1226998</v>
          </cell>
        </row>
        <row r="85">
          <cell r="A85" t="str">
            <v>.Median age(years)</v>
          </cell>
          <cell r="B85">
            <v>37.569927643189715</v>
          </cell>
          <cell r="C85">
            <v>37.405174781623948</v>
          </cell>
          <cell r="D85">
            <v>37.235933261745302</v>
          </cell>
          <cell r="E85">
            <v>37.048985606720919</v>
          </cell>
          <cell r="F85">
            <v>36.813833910786805</v>
          </cell>
          <cell r="G85">
            <v>36.571762639474436</v>
          </cell>
          <cell r="H85">
            <v>36.512035932640657</v>
          </cell>
          <cell r="I85">
            <v>36.51167103058394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agid.acl.gov/"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agid.acl.gov/"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zoomScaleNormal="100" workbookViewId="0"/>
  </sheetViews>
  <sheetFormatPr defaultColWidth="9.1796875" defaultRowHeight="12.5"/>
  <cols>
    <col min="1" max="16384" width="9.1796875" style="19"/>
  </cols>
  <sheetData>
    <row r="1" spans="1:15" s="146" customFormat="1" ht="15">
      <c r="A1" s="145" t="s">
        <v>155</v>
      </c>
    </row>
    <row r="2" spans="1:15" s="149" customFormat="1" ht="15.5">
      <c r="A2" s="147">
        <v>1900</v>
      </c>
      <c r="B2" s="148">
        <v>3.1</v>
      </c>
    </row>
    <row r="3" spans="1:15" s="149" customFormat="1" ht="15.5">
      <c r="A3" s="147">
        <v>1920</v>
      </c>
      <c r="B3" s="150">
        <v>4.9000000000000004</v>
      </c>
    </row>
    <row r="4" spans="1:15" s="149" customFormat="1" ht="15.5">
      <c r="A4" s="147">
        <v>1940</v>
      </c>
      <c r="B4" s="150">
        <v>9</v>
      </c>
    </row>
    <row r="5" spans="1:15" s="149" customFormat="1" ht="15.5">
      <c r="A5" s="147">
        <v>1960</v>
      </c>
      <c r="B5" s="150">
        <v>16.2</v>
      </c>
    </row>
    <row r="6" spans="1:15" s="149" customFormat="1" ht="15.5">
      <c r="A6" s="147">
        <v>1980</v>
      </c>
      <c r="B6" s="150">
        <v>25.5</v>
      </c>
      <c r="H6" s="69"/>
      <c r="I6" s="69"/>
      <c r="J6" s="69"/>
      <c r="K6" s="69"/>
      <c r="L6" s="69"/>
      <c r="M6" s="69"/>
      <c r="N6" s="69"/>
      <c r="O6" s="151"/>
    </row>
    <row r="7" spans="1:15" s="149" customFormat="1" ht="15.5">
      <c r="A7" s="147">
        <v>2000</v>
      </c>
      <c r="B7" s="150">
        <v>35</v>
      </c>
      <c r="H7" s="69"/>
      <c r="I7" s="69"/>
      <c r="J7" s="69"/>
      <c r="K7" s="69"/>
      <c r="L7" s="69"/>
      <c r="M7" s="69"/>
      <c r="N7" s="69"/>
      <c r="O7" s="69"/>
    </row>
    <row r="8" spans="1:15" s="149" customFormat="1" ht="15.5">
      <c r="A8" s="147">
        <v>2016</v>
      </c>
      <c r="B8" s="150">
        <v>49.2</v>
      </c>
    </row>
    <row r="9" spans="1:15" s="149" customFormat="1" ht="15.5">
      <c r="A9" s="147">
        <v>2020</v>
      </c>
      <c r="B9" s="150">
        <v>56.4</v>
      </c>
    </row>
    <row r="10" spans="1:15" s="149" customFormat="1" ht="15.5">
      <c r="A10" s="147">
        <v>2040</v>
      </c>
      <c r="B10" s="150">
        <v>82.3</v>
      </c>
    </row>
    <row r="11" spans="1:15" s="149" customFormat="1" ht="15.5">
      <c r="A11" s="147">
        <v>2060</v>
      </c>
      <c r="B11" s="150">
        <v>98.2</v>
      </c>
    </row>
    <row r="34" spans="1:10">
      <c r="J34" s="20"/>
    </row>
    <row r="39" spans="1:10" s="37" customFormat="1">
      <c r="A39" s="37" t="s">
        <v>89</v>
      </c>
      <c r="G39" s="38"/>
      <c r="H39" s="38"/>
    </row>
    <row r="40" spans="1:10" s="37" customFormat="1">
      <c r="A40" s="37" t="s">
        <v>123</v>
      </c>
      <c r="G40" s="38"/>
      <c r="H40" s="38"/>
    </row>
    <row r="41" spans="1:10" s="37" customFormat="1">
      <c r="G41" s="38"/>
      <c r="H41" s="38"/>
    </row>
    <row r="42" spans="1:10" s="37" customFormat="1" ht="12.75" customHeight="1">
      <c r="A42" s="39" t="s">
        <v>86</v>
      </c>
    </row>
    <row r="43" spans="1:10" s="37" customFormat="1">
      <c r="A43" s="39" t="s">
        <v>109</v>
      </c>
      <c r="B43" s="40"/>
      <c r="C43" s="40"/>
      <c r="D43" s="40"/>
      <c r="E43" s="40"/>
      <c r="F43" s="40"/>
      <c r="G43" s="40"/>
      <c r="H43" s="40"/>
    </row>
  </sheetData>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4"/>
  <sheetViews>
    <sheetView workbookViewId="0"/>
  </sheetViews>
  <sheetFormatPr defaultRowHeight="12.5"/>
  <cols>
    <col min="1" max="1" width="6.7265625" customWidth="1"/>
    <col min="2" max="2" width="26.81640625" customWidth="1"/>
    <col min="3" max="3" width="30.7265625" bestFit="1" customWidth="1"/>
  </cols>
  <sheetData>
    <row r="1" spans="1:3" s="85" customFormat="1" ht="15">
      <c r="A1" s="67" t="s">
        <v>139</v>
      </c>
    </row>
    <row r="2" spans="1:3" s="68" customFormat="1" ht="12" customHeight="1"/>
    <row r="3" spans="1:3" s="69" customFormat="1" ht="15.5">
      <c r="B3" s="141"/>
      <c r="C3" s="142" t="s">
        <v>154</v>
      </c>
    </row>
    <row r="4" spans="1:3" s="69" customFormat="1" ht="15.5">
      <c r="A4" s="69" t="s">
        <v>92</v>
      </c>
      <c r="C4" s="143">
        <v>35</v>
      </c>
    </row>
    <row r="5" spans="1:3" s="69" customFormat="1" ht="15.5">
      <c r="A5" s="69" t="s">
        <v>93</v>
      </c>
      <c r="C5" s="143">
        <v>15</v>
      </c>
    </row>
    <row r="6" spans="1:3" s="69" customFormat="1" ht="15.5">
      <c r="A6" s="69" t="s">
        <v>94</v>
      </c>
      <c r="C6" s="143">
        <v>7</v>
      </c>
    </row>
    <row r="7" spans="1:3" s="69" customFormat="1" ht="15.5">
      <c r="A7" s="69" t="s">
        <v>95</v>
      </c>
      <c r="C7" s="143">
        <v>9</v>
      </c>
    </row>
    <row r="8" spans="1:3" s="69" customFormat="1" ht="15.5">
      <c r="A8" s="69" t="s">
        <v>96</v>
      </c>
      <c r="C8" s="143">
        <v>23</v>
      </c>
    </row>
    <row r="9" spans="1:3" s="69" customFormat="1" ht="15.5">
      <c r="A9" s="69" t="s">
        <v>97</v>
      </c>
      <c r="C9" s="143">
        <v>8</v>
      </c>
    </row>
    <row r="10" spans="1:3" s="69" customFormat="1" ht="15.5">
      <c r="A10" s="69" t="s">
        <v>98</v>
      </c>
      <c r="C10" s="143">
        <v>15</v>
      </c>
    </row>
    <row r="11" spans="1:3" s="68" customFormat="1" ht="13"/>
    <row r="39" spans="1:1" s="69" customFormat="1" ht="15.5">
      <c r="A39" s="144" t="s">
        <v>99</v>
      </c>
    </row>
    <row r="40" spans="1:1" s="69" customFormat="1" ht="15.5">
      <c r="A40" s="144" t="s">
        <v>140</v>
      </c>
    </row>
    <row r="41" spans="1:1" s="144" customFormat="1" ht="15.5">
      <c r="A41" s="144" t="s">
        <v>136</v>
      </c>
    </row>
    <row r="42" spans="1:1" s="144" customFormat="1" ht="15.5"/>
    <row r="43" spans="1:1" s="69" customFormat="1" ht="15.5">
      <c r="A43" s="144" t="s">
        <v>101</v>
      </c>
    </row>
    <row r="44" spans="1:1" s="69" customFormat="1" ht="15.5"/>
  </sheetData>
  <pageMargins left="0.7" right="0.7"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40"/>
  <sheetViews>
    <sheetView zoomScaleNormal="100" workbookViewId="0">
      <selection activeCellId="1" sqref="A1 A1"/>
    </sheetView>
  </sheetViews>
  <sheetFormatPr defaultRowHeight="12.5"/>
  <cols>
    <col min="1" max="1" width="13.453125" customWidth="1"/>
    <col min="2" max="3" width="10.453125" bestFit="1" customWidth="1"/>
    <col min="4" max="4" width="11.54296875" bestFit="1" customWidth="1"/>
    <col min="5" max="5" width="11.26953125" bestFit="1" customWidth="1"/>
    <col min="6" max="6" width="9.26953125" bestFit="1" customWidth="1"/>
    <col min="7" max="7" width="11.1796875" bestFit="1" customWidth="1"/>
    <col min="8" max="8" width="9.7265625" bestFit="1" customWidth="1"/>
    <col min="9" max="9" width="9.26953125" bestFit="1" customWidth="1"/>
    <col min="10" max="11" width="9.81640625" bestFit="1" customWidth="1"/>
    <col min="12" max="15" width="9.26953125" bestFit="1" customWidth="1"/>
  </cols>
  <sheetData>
    <row r="1" spans="1:3" s="69" customFormat="1" ht="15.5">
      <c r="A1" s="67" t="s">
        <v>150</v>
      </c>
    </row>
    <row r="2" spans="1:3" s="69" customFormat="1" ht="15.5">
      <c r="A2" s="70"/>
      <c r="B2" s="71" t="s">
        <v>0</v>
      </c>
      <c r="C2" s="71" t="s">
        <v>1</v>
      </c>
    </row>
    <row r="3" spans="1:3" s="69" customFormat="1" ht="15.5">
      <c r="A3" s="71" t="s">
        <v>2</v>
      </c>
      <c r="B3" s="72">
        <v>0.46</v>
      </c>
      <c r="C3" s="72">
        <v>0.7</v>
      </c>
    </row>
    <row r="4" spans="1:3" s="75" customFormat="1" ht="15.5">
      <c r="A4" s="73" t="s">
        <v>3</v>
      </c>
      <c r="B4" s="74">
        <v>0.33</v>
      </c>
      <c r="C4" s="74">
        <v>0.11</v>
      </c>
    </row>
    <row r="5" spans="1:3" s="69" customFormat="1" ht="60.5">
      <c r="A5" s="76" t="s">
        <v>73</v>
      </c>
      <c r="B5" s="77">
        <v>0.16</v>
      </c>
      <c r="C5" s="77">
        <v>0.14000000000000001</v>
      </c>
    </row>
    <row r="6" spans="1:3" s="78" customFormat="1" ht="30.5">
      <c r="A6" s="76" t="s">
        <v>4</v>
      </c>
      <c r="B6" s="74">
        <v>0.06</v>
      </c>
      <c r="C6" s="77">
        <v>0.05</v>
      </c>
    </row>
    <row r="32" ht="21" customHeight="1"/>
    <row r="39" spans="1:1" s="66" customFormat="1" ht="15.5">
      <c r="A39" s="66" t="s">
        <v>124</v>
      </c>
    </row>
    <row r="40" spans="1:1" s="66" customFormat="1" ht="15.5">
      <c r="A40" s="66" t="s">
        <v>100</v>
      </c>
    </row>
  </sheetData>
  <phoneticPr fontId="7" type="noConversion"/>
  <pageMargins left="0.75" right="0.75" top="1" bottom="1" header="0.5" footer="0.5"/>
  <pageSetup scale="7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84"/>
  <sheetViews>
    <sheetView workbookViewId="0"/>
  </sheetViews>
  <sheetFormatPr defaultRowHeight="12.5"/>
  <cols>
    <col min="1" max="1" width="15.81640625" customWidth="1"/>
    <col min="2" max="2" width="11" customWidth="1"/>
    <col min="3" max="3" width="9.26953125" bestFit="1" customWidth="1"/>
    <col min="11" max="11" width="15.54296875" customWidth="1"/>
  </cols>
  <sheetData>
    <row r="1" spans="1:12" s="66" customFormat="1" ht="31.5" customHeight="1">
      <c r="A1" s="79" t="s">
        <v>147</v>
      </c>
      <c r="B1" s="79"/>
      <c r="C1" s="79"/>
      <c r="D1" s="79"/>
    </row>
    <row r="2" spans="1:12" s="69" customFormat="1" ht="15" customHeight="1">
      <c r="B2" s="81" t="s">
        <v>5</v>
      </c>
      <c r="C2" s="81" t="s">
        <v>0</v>
      </c>
    </row>
    <row r="3" spans="1:12" s="69" customFormat="1" ht="45.5">
      <c r="A3" s="82" t="s">
        <v>116</v>
      </c>
      <c r="B3" s="83">
        <v>0.72</v>
      </c>
      <c r="C3" s="83">
        <v>0.48</v>
      </c>
      <c r="E3" s="80"/>
      <c r="F3" s="80"/>
    </row>
    <row r="4" spans="1:12" s="69" customFormat="1" ht="15.5">
      <c r="A4" s="82" t="s">
        <v>71</v>
      </c>
      <c r="B4" s="83">
        <v>0.2</v>
      </c>
      <c r="C4" s="83">
        <v>0.34</v>
      </c>
      <c r="E4" s="80"/>
      <c r="F4" s="80"/>
    </row>
    <row r="5" spans="1:12" s="69" customFormat="1" ht="15.5">
      <c r="A5" s="82" t="s">
        <v>72</v>
      </c>
      <c r="B5" s="83">
        <v>0.08</v>
      </c>
      <c r="C5" s="83">
        <v>0.18</v>
      </c>
      <c r="E5" s="80"/>
      <c r="F5" s="80"/>
    </row>
    <row r="6" spans="1:12" s="5" customFormat="1" ht="15.5">
      <c r="A6" s="6"/>
      <c r="B6" s="7"/>
      <c r="C6" s="7"/>
      <c r="E6" s="4"/>
      <c r="F6" s="4"/>
      <c r="K6"/>
    </row>
    <row r="7" spans="1:12" s="31" customFormat="1" ht="31.5" customHeight="1">
      <c r="A7" s="31" t="s">
        <v>148</v>
      </c>
    </row>
    <row r="8" spans="1:12" s="5" customFormat="1" ht="15.5">
      <c r="A8" s="35"/>
      <c r="B8" s="36"/>
      <c r="C8" s="36"/>
      <c r="D8" s="36"/>
      <c r="E8" s="36"/>
      <c r="F8" s="36"/>
      <c r="G8" s="36"/>
      <c r="K8" s="41"/>
      <c r="L8" s="42"/>
    </row>
    <row r="9" spans="1:12" s="5" customFormat="1" ht="15.5">
      <c r="A9" s="8"/>
      <c r="B9" s="8"/>
      <c r="C9" s="9"/>
      <c r="D9" s="10"/>
      <c r="K9" s="43"/>
      <c r="L9" s="44"/>
    </row>
    <row r="10" spans="1:12" s="5" customFormat="1" ht="15.5">
      <c r="K10" s="43"/>
      <c r="L10" s="44"/>
    </row>
    <row r="11" spans="1:12" s="5" customFormat="1" ht="15.5">
      <c r="K11" s="43"/>
      <c r="L11" s="44"/>
    </row>
    <row r="12" spans="1:12" s="5" customFormat="1" ht="15.5">
      <c r="K12"/>
    </row>
    <row r="13" spans="1:12" s="5" customFormat="1" ht="15.5">
      <c r="K13"/>
    </row>
    <row r="14" spans="1:12" s="5" customFormat="1" ht="15.5">
      <c r="K14"/>
    </row>
    <row r="15" spans="1:12" s="5" customFormat="1" ht="15.5">
      <c r="K15"/>
    </row>
    <row r="16" spans="1:12" s="5" customFormat="1" ht="15.5"/>
    <row r="17" spans="1:1" s="5" customFormat="1" ht="15.5"/>
    <row r="18" spans="1:1" s="5" customFormat="1" ht="15.5"/>
    <row r="19" spans="1:1" s="5" customFormat="1" ht="15.5"/>
    <row r="20" spans="1:1" s="5" customFormat="1" ht="15.5"/>
    <row r="21" spans="1:1" s="5" customFormat="1" ht="15.5"/>
    <row r="22" spans="1:1" s="5" customFormat="1" ht="15.5"/>
    <row r="24" spans="1:1" s="69" customFormat="1" ht="15.5">
      <c r="A24" s="69" t="s">
        <v>125</v>
      </c>
    </row>
    <row r="25" spans="1:1" s="5" customFormat="1" ht="15.5"/>
    <row r="26" spans="1:1" s="31" customFormat="1" ht="31.5" customHeight="1">
      <c r="A26" s="31" t="s">
        <v>149</v>
      </c>
    </row>
    <row r="27" spans="1:1" s="5" customFormat="1" ht="15.5"/>
    <row r="28" spans="1:1" s="5" customFormat="1" ht="16.5" customHeight="1"/>
    <row r="29" spans="1:1" s="5" customFormat="1" ht="15.5"/>
    <row r="30" spans="1:1" s="5" customFormat="1" ht="15.5"/>
    <row r="31" spans="1:1" s="5" customFormat="1" ht="15.5"/>
    <row r="32" spans="1:1" s="5" customFormat="1" ht="15.5"/>
    <row r="33" spans="1:1" s="5" customFormat="1" ht="15.5"/>
    <row r="34" spans="1:1" s="5" customFormat="1" ht="15.5"/>
    <row r="35" spans="1:1" s="5" customFormat="1" ht="15.5"/>
    <row r="36" spans="1:1" s="5" customFormat="1" ht="15.5"/>
    <row r="37" spans="1:1" s="5" customFormat="1" ht="15.5"/>
    <row r="38" spans="1:1" s="5" customFormat="1" ht="15.5"/>
    <row r="39" spans="1:1" s="5" customFormat="1" ht="15.5"/>
    <row r="40" spans="1:1" s="5" customFormat="1" ht="15.5"/>
    <row r="43" spans="1:1" s="69" customFormat="1" ht="15.5">
      <c r="A43" s="69" t="s">
        <v>126</v>
      </c>
    </row>
    <row r="44" spans="1:1" s="69" customFormat="1" ht="15.5"/>
    <row r="45" spans="1:1" s="69" customFormat="1" ht="15.5">
      <c r="A45" s="69" t="s">
        <v>151</v>
      </c>
    </row>
    <row r="46" spans="1:1" s="5" customFormat="1" ht="15.5"/>
    <row r="47" spans="1:1" s="5" customFormat="1" ht="15.5"/>
    <row r="48" spans="1:1" s="5" customFormat="1" ht="15.5"/>
    <row r="49" s="5" customFormat="1" ht="15.5"/>
    <row r="50" s="5" customFormat="1" ht="15.5"/>
    <row r="51" s="5" customFormat="1" ht="15.5"/>
    <row r="52" s="5" customFormat="1" ht="15.5"/>
    <row r="53" s="5" customFormat="1" ht="15.5"/>
    <row r="54" s="5" customFormat="1" ht="15.5"/>
    <row r="55" s="5" customFormat="1" ht="15.5"/>
    <row r="56" s="5" customFormat="1" ht="15.5"/>
    <row r="57" s="5" customFormat="1" ht="15.5"/>
    <row r="58" s="5" customFormat="1" ht="15.5"/>
    <row r="59" s="5" customFormat="1" ht="15.5"/>
    <row r="60" s="5" customFormat="1" ht="15.5"/>
    <row r="61" s="5" customFormat="1" ht="15.5"/>
    <row r="62" s="5" customFormat="1" ht="15.5"/>
    <row r="63" s="5" customFormat="1" ht="15.5"/>
    <row r="64" s="5" customFormat="1" ht="15.5"/>
    <row r="65" s="5" customFormat="1" ht="15.5"/>
    <row r="66" s="5" customFormat="1" ht="15.5"/>
    <row r="67" s="5" customFormat="1" ht="15.5"/>
    <row r="68" s="5" customFormat="1" ht="15.5"/>
    <row r="69" s="5" customFormat="1" ht="15.5"/>
    <row r="70" s="5" customFormat="1" ht="15.5"/>
    <row r="71" s="5" customFormat="1" ht="15.5"/>
    <row r="72" s="5" customFormat="1" ht="15.5"/>
    <row r="73" s="5" customFormat="1" ht="15.5"/>
    <row r="74" s="5" customFormat="1" ht="15.5"/>
    <row r="75" s="5" customFormat="1" ht="15.5"/>
    <row r="76" s="5" customFormat="1" ht="15.5"/>
    <row r="77" s="5" customFormat="1" ht="15.5"/>
    <row r="78" s="5" customFormat="1" ht="15.5"/>
    <row r="79" s="5" customFormat="1" ht="15.5"/>
    <row r="80" s="5" customFormat="1" ht="15.5"/>
    <row r="81" s="5" customFormat="1" ht="15.5"/>
    <row r="82" s="5" customFormat="1" ht="15.5"/>
    <row r="83" s="5" customFormat="1" ht="15.5"/>
    <row r="84" s="5" customFormat="1" ht="15.5"/>
  </sheetData>
  <phoneticPr fontId="7" type="noConversion"/>
  <pageMargins left="0.75" right="0.75" top="1" bottom="1" header="0.5" footer="0.5"/>
  <pageSetup scale="9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66"/>
  <sheetViews>
    <sheetView zoomScaleNormal="100" workbookViewId="0"/>
  </sheetViews>
  <sheetFormatPr defaultColWidth="9.1796875" defaultRowHeight="15.5"/>
  <cols>
    <col min="1" max="1" width="22.453125" style="1" customWidth="1"/>
    <col min="2" max="2" width="11.7265625" style="5" customWidth="1"/>
    <col min="3" max="16384" width="9.1796875" style="5"/>
  </cols>
  <sheetData>
    <row r="1" spans="1:9" s="29" customFormat="1">
      <c r="A1" s="97" t="s">
        <v>146</v>
      </c>
    </row>
    <row r="2" spans="1:9" s="1" customFormat="1" ht="16" thickBot="1">
      <c r="A2" s="32"/>
      <c r="B2" s="33"/>
    </row>
    <row r="3" spans="1:9" s="1" customFormat="1" ht="30.75" customHeight="1" thickBot="1">
      <c r="A3" s="86" t="s">
        <v>6</v>
      </c>
      <c r="B3" s="87" t="s">
        <v>103</v>
      </c>
      <c r="C3" s="84"/>
      <c r="D3" s="85"/>
      <c r="E3" s="85"/>
      <c r="F3" s="85"/>
      <c r="G3" s="85"/>
      <c r="H3" s="85"/>
      <c r="I3" s="85"/>
    </row>
    <row r="4" spans="1:9">
      <c r="A4" s="88" t="s">
        <v>7</v>
      </c>
      <c r="B4" s="89">
        <v>0.152</v>
      </c>
      <c r="C4" s="69"/>
      <c r="D4" s="69"/>
      <c r="E4" s="69"/>
      <c r="F4" s="69"/>
      <c r="G4" s="69"/>
      <c r="H4" s="69"/>
      <c r="I4" s="69"/>
    </row>
    <row r="5" spans="1:9">
      <c r="A5" s="90" t="s">
        <v>8</v>
      </c>
      <c r="B5" s="91">
        <v>0.161</v>
      </c>
      <c r="C5" s="69"/>
      <c r="D5" s="69"/>
      <c r="E5" s="69"/>
      <c r="F5" s="69"/>
      <c r="G5" s="69"/>
      <c r="H5" s="69"/>
      <c r="I5" s="69"/>
    </row>
    <row r="6" spans="1:9">
      <c r="A6" s="90" t="s">
        <v>9</v>
      </c>
      <c r="B6" s="91">
        <v>0.104</v>
      </c>
      <c r="C6" s="69"/>
      <c r="D6" s="69"/>
      <c r="E6" s="69"/>
      <c r="F6" s="69"/>
      <c r="G6" s="69"/>
      <c r="H6" s="69"/>
      <c r="I6" s="69"/>
    </row>
    <row r="7" spans="1:9">
      <c r="A7" s="90" t="s">
        <v>10</v>
      </c>
      <c r="B7" s="91">
        <v>0.16900000000000001</v>
      </c>
      <c r="C7" s="69"/>
      <c r="D7" s="69"/>
      <c r="E7" s="69"/>
      <c r="F7" s="69"/>
      <c r="G7" s="69"/>
      <c r="H7" s="69"/>
      <c r="I7" s="69"/>
    </row>
    <row r="8" spans="1:9">
      <c r="A8" s="90" t="s">
        <v>11</v>
      </c>
      <c r="B8" s="91">
        <v>0.16300000000000001</v>
      </c>
      <c r="C8" s="69"/>
      <c r="D8" s="69"/>
      <c r="E8" s="69"/>
      <c r="F8" s="69"/>
      <c r="G8" s="69"/>
      <c r="H8" s="69"/>
      <c r="I8" s="69"/>
    </row>
    <row r="9" spans="1:9">
      <c r="A9" s="90" t="s">
        <v>12</v>
      </c>
      <c r="B9" s="91">
        <v>0.13600000000000001</v>
      </c>
      <c r="C9" s="69"/>
      <c r="D9" s="69"/>
      <c r="E9" s="69"/>
      <c r="F9" s="69"/>
      <c r="G9" s="69"/>
      <c r="H9" s="69"/>
      <c r="I9" s="69"/>
    </row>
    <row r="10" spans="1:9">
      <c r="A10" s="90" t="s">
        <v>13</v>
      </c>
      <c r="B10" s="91">
        <v>0.13400000000000001</v>
      </c>
      <c r="C10" s="69"/>
      <c r="D10" s="69"/>
      <c r="E10" s="69"/>
      <c r="F10" s="69"/>
      <c r="G10" s="69"/>
      <c r="H10" s="69"/>
      <c r="I10" s="69"/>
    </row>
    <row r="11" spans="1:9">
      <c r="A11" s="90" t="s">
        <v>14</v>
      </c>
      <c r="B11" s="91">
        <v>0.161</v>
      </c>
      <c r="C11" s="69"/>
      <c r="D11" s="69"/>
      <c r="E11" s="69"/>
      <c r="F11" s="69"/>
      <c r="G11" s="69"/>
      <c r="H11" s="69"/>
      <c r="I11" s="69"/>
    </row>
    <row r="12" spans="1:9">
      <c r="A12" s="90" t="s">
        <v>15</v>
      </c>
      <c r="B12" s="91">
        <v>0.17499999999999999</v>
      </c>
      <c r="C12" s="69"/>
      <c r="D12" s="69"/>
      <c r="E12" s="69"/>
      <c r="F12" s="69"/>
      <c r="G12" s="69"/>
      <c r="H12" s="69"/>
      <c r="I12" s="69"/>
    </row>
    <row r="13" spans="1:9">
      <c r="A13" s="90" t="s">
        <v>16</v>
      </c>
      <c r="B13" s="91">
        <v>0.11600000000000001</v>
      </c>
      <c r="C13" s="69"/>
      <c r="D13" s="69"/>
      <c r="E13" s="69"/>
      <c r="F13" s="69"/>
      <c r="G13" s="69"/>
      <c r="H13" s="69"/>
      <c r="I13" s="69"/>
    </row>
    <row r="14" spans="1:9">
      <c r="A14" s="90" t="s">
        <v>17</v>
      </c>
      <c r="B14" s="91">
        <v>0.19900000000000001</v>
      </c>
      <c r="C14" s="69"/>
      <c r="D14" s="69"/>
      <c r="E14" s="69"/>
      <c r="F14" s="69"/>
      <c r="G14" s="69"/>
      <c r="H14" s="69"/>
      <c r="I14" s="69"/>
    </row>
    <row r="15" spans="1:9">
      <c r="A15" s="90" t="s">
        <v>18</v>
      </c>
      <c r="B15" s="91">
        <v>0.13100000000000001</v>
      </c>
      <c r="C15" s="69"/>
      <c r="D15" s="69"/>
      <c r="E15" s="69"/>
      <c r="F15" s="69"/>
      <c r="G15" s="69"/>
      <c r="H15" s="69"/>
      <c r="I15" s="69"/>
    </row>
    <row r="16" spans="1:9">
      <c r="A16" s="90" t="s">
        <v>19</v>
      </c>
      <c r="B16" s="91">
        <v>0.17100000000000001</v>
      </c>
      <c r="C16" s="69"/>
      <c r="D16" s="69"/>
      <c r="E16" s="69"/>
      <c r="F16" s="69"/>
      <c r="G16" s="69"/>
      <c r="H16" s="69"/>
      <c r="I16" s="69"/>
    </row>
    <row r="17" spans="1:9">
      <c r="A17" s="90" t="s">
        <v>20</v>
      </c>
      <c r="B17" s="91">
        <v>0.151</v>
      </c>
      <c r="C17" s="69"/>
      <c r="D17" s="69"/>
      <c r="E17" s="69"/>
      <c r="F17" s="69"/>
      <c r="G17" s="69"/>
      <c r="H17" s="69"/>
      <c r="I17" s="69"/>
    </row>
    <row r="18" spans="1:9">
      <c r="A18" s="90" t="s">
        <v>21</v>
      </c>
      <c r="B18" s="91">
        <v>0.14599999999999999</v>
      </c>
      <c r="C18" s="69"/>
      <c r="D18" s="69"/>
      <c r="E18" s="69"/>
      <c r="F18" s="69"/>
      <c r="G18" s="69"/>
      <c r="H18" s="69"/>
      <c r="I18" s="69"/>
    </row>
    <row r="19" spans="1:9">
      <c r="A19" s="90" t="s">
        <v>22</v>
      </c>
      <c r="B19" s="91">
        <v>0.14899999999999999</v>
      </c>
      <c r="C19" s="69"/>
      <c r="D19" s="69"/>
      <c r="E19" s="69"/>
      <c r="F19" s="69"/>
      <c r="G19" s="69"/>
      <c r="H19" s="69"/>
      <c r="I19" s="69"/>
    </row>
    <row r="20" spans="1:9">
      <c r="A20" s="90" t="s">
        <v>23</v>
      </c>
      <c r="B20" s="91">
        <v>0.16400000000000001</v>
      </c>
      <c r="C20" s="69"/>
      <c r="D20" s="69"/>
      <c r="E20" s="69"/>
      <c r="F20" s="69"/>
      <c r="G20" s="69"/>
      <c r="H20" s="69"/>
      <c r="I20" s="69"/>
    </row>
    <row r="21" spans="1:9">
      <c r="A21" s="90" t="s">
        <v>24</v>
      </c>
      <c r="B21" s="91">
        <v>0.15</v>
      </c>
      <c r="C21" s="69"/>
      <c r="D21" s="69"/>
      <c r="E21" s="69"/>
      <c r="F21" s="69"/>
      <c r="G21" s="69"/>
      <c r="H21" s="69"/>
      <c r="I21" s="69"/>
    </row>
    <row r="22" spans="1:9">
      <c r="A22" s="90" t="s">
        <v>25</v>
      </c>
      <c r="B22" s="91">
        <v>0.156</v>
      </c>
      <c r="C22" s="69"/>
      <c r="D22" s="69"/>
      <c r="E22" s="69"/>
      <c r="F22" s="69"/>
      <c r="G22" s="69"/>
      <c r="H22" s="69"/>
      <c r="I22" s="69"/>
    </row>
    <row r="23" spans="1:9">
      <c r="A23" s="90" t="s">
        <v>26</v>
      </c>
      <c r="B23" s="91">
        <v>0.14399999999999999</v>
      </c>
      <c r="C23" s="69"/>
      <c r="D23" s="69"/>
      <c r="E23" s="69"/>
      <c r="F23" s="69"/>
      <c r="G23" s="69"/>
      <c r="H23" s="69"/>
      <c r="I23" s="69"/>
    </row>
    <row r="24" spans="1:9">
      <c r="A24" s="90" t="s">
        <v>27</v>
      </c>
      <c r="B24" s="91">
        <v>0.19400000000000001</v>
      </c>
      <c r="C24" s="69"/>
      <c r="D24" s="69"/>
      <c r="E24" s="69"/>
      <c r="F24" s="69"/>
      <c r="G24" s="69"/>
      <c r="H24" s="69"/>
      <c r="I24" s="69"/>
    </row>
    <row r="25" spans="1:9">
      <c r="A25" s="90" t="s">
        <v>28</v>
      </c>
      <c r="B25" s="91">
        <v>0.14599999999999999</v>
      </c>
      <c r="C25" s="69"/>
      <c r="D25" s="69"/>
      <c r="E25" s="69"/>
      <c r="F25" s="69"/>
      <c r="G25" s="69"/>
      <c r="H25" s="69"/>
      <c r="I25" s="69"/>
    </row>
    <row r="26" spans="1:9">
      <c r="A26" s="90" t="s">
        <v>29</v>
      </c>
      <c r="B26" s="91">
        <v>0.158</v>
      </c>
      <c r="C26" s="69"/>
      <c r="D26" s="69"/>
      <c r="E26" s="69"/>
      <c r="F26" s="69"/>
      <c r="G26" s="69"/>
      <c r="H26" s="69"/>
      <c r="I26" s="69"/>
    </row>
    <row r="27" spans="1:9">
      <c r="A27" s="90" t="s">
        <v>30</v>
      </c>
      <c r="B27" s="91">
        <v>0.16200000000000001</v>
      </c>
      <c r="C27" s="69"/>
      <c r="D27" s="69"/>
      <c r="E27" s="69"/>
      <c r="F27" s="69"/>
      <c r="G27" s="69"/>
      <c r="H27" s="69"/>
      <c r="I27" s="69"/>
    </row>
    <row r="28" spans="1:9">
      <c r="A28" s="90" t="s">
        <v>31</v>
      </c>
      <c r="B28" s="91">
        <v>0.151</v>
      </c>
      <c r="C28" s="69"/>
      <c r="D28" s="69"/>
      <c r="E28" s="69"/>
      <c r="F28" s="69"/>
      <c r="G28" s="69"/>
      <c r="H28" s="69"/>
      <c r="I28" s="69"/>
    </row>
    <row r="29" spans="1:9">
      <c r="A29" s="90" t="s">
        <v>32</v>
      </c>
      <c r="B29" s="91">
        <v>0.151</v>
      </c>
      <c r="C29" s="69"/>
      <c r="D29" s="69"/>
      <c r="E29" s="69"/>
      <c r="F29" s="69"/>
      <c r="G29" s="69"/>
      <c r="H29" s="69"/>
      <c r="I29" s="69"/>
    </row>
    <row r="30" spans="1:9">
      <c r="A30" s="90" t="s">
        <v>33</v>
      </c>
      <c r="B30" s="91">
        <v>0.161</v>
      </c>
      <c r="C30" s="69"/>
      <c r="D30" s="69"/>
      <c r="E30" s="69"/>
      <c r="F30" s="69"/>
      <c r="G30" s="69"/>
      <c r="H30" s="69"/>
      <c r="I30" s="69"/>
    </row>
    <row r="31" spans="1:9">
      <c r="A31" s="90" t="s">
        <v>34</v>
      </c>
      <c r="B31" s="91">
        <v>0.17699999999999999</v>
      </c>
      <c r="C31" s="69"/>
      <c r="D31" s="69"/>
      <c r="E31" s="69"/>
      <c r="F31" s="69"/>
      <c r="G31" s="69"/>
      <c r="H31" s="69"/>
      <c r="I31" s="69"/>
    </row>
    <row r="32" spans="1:9">
      <c r="A32" s="90" t="s">
        <v>35</v>
      </c>
      <c r="B32" s="91">
        <v>0.15</v>
      </c>
      <c r="C32" s="69"/>
      <c r="D32" s="69"/>
      <c r="E32" s="69"/>
      <c r="F32" s="69"/>
      <c r="G32" s="69"/>
      <c r="H32" s="69"/>
      <c r="I32" s="69"/>
    </row>
    <row r="33" spans="1:9">
      <c r="A33" s="90" t="s">
        <v>36</v>
      </c>
      <c r="B33" s="91">
        <v>0.15</v>
      </c>
      <c r="C33" s="69"/>
      <c r="D33" s="69"/>
      <c r="E33" s="69"/>
      <c r="F33" s="69"/>
      <c r="G33" s="69"/>
      <c r="H33" s="69"/>
      <c r="I33" s="69"/>
    </row>
    <row r="34" spans="1:9">
      <c r="A34" s="90" t="s">
        <v>37</v>
      </c>
      <c r="B34" s="91">
        <v>0.17</v>
      </c>
      <c r="C34" s="69"/>
      <c r="D34" s="69"/>
      <c r="E34" s="69"/>
      <c r="F34" s="69"/>
      <c r="G34" s="69"/>
      <c r="H34" s="69"/>
      <c r="I34" s="69"/>
    </row>
    <row r="35" spans="1:9">
      <c r="A35" s="90" t="s">
        <v>38</v>
      </c>
      <c r="B35" s="91">
        <v>0.153</v>
      </c>
      <c r="C35" s="69"/>
      <c r="D35" s="69"/>
      <c r="E35" s="69"/>
      <c r="F35" s="69"/>
      <c r="G35" s="69"/>
      <c r="H35" s="69"/>
      <c r="I35" s="69"/>
    </row>
    <row r="36" spans="1:9">
      <c r="A36" s="90" t="s">
        <v>39</v>
      </c>
      <c r="B36" s="91">
        <v>0.16500000000000001</v>
      </c>
      <c r="C36" s="69"/>
      <c r="D36" s="69"/>
      <c r="E36" s="69"/>
      <c r="F36" s="69"/>
      <c r="G36" s="69"/>
      <c r="H36" s="69"/>
      <c r="I36" s="69"/>
    </row>
    <row r="37" spans="1:9">
      <c r="A37" s="90" t="s">
        <v>40</v>
      </c>
      <c r="B37" s="91">
        <v>0.154</v>
      </c>
      <c r="C37" s="69"/>
      <c r="D37" s="69"/>
      <c r="E37" s="69"/>
      <c r="F37" s="69"/>
      <c r="G37" s="69"/>
      <c r="H37" s="69"/>
      <c r="I37" s="69"/>
    </row>
    <row r="38" spans="1:9">
      <c r="A38" s="90" t="s">
        <v>41</v>
      </c>
      <c r="B38" s="91">
        <v>0.155</v>
      </c>
      <c r="C38" s="69"/>
      <c r="D38" s="69"/>
      <c r="E38" s="69"/>
      <c r="F38" s="69"/>
      <c r="G38" s="69"/>
      <c r="H38" s="69"/>
      <c r="I38" s="69"/>
    </row>
    <row r="39" spans="1:9">
      <c r="A39" s="90" t="s">
        <v>42</v>
      </c>
      <c r="B39" s="91">
        <v>0.14499999999999999</v>
      </c>
      <c r="C39" s="69"/>
      <c r="D39" s="69"/>
      <c r="E39" s="69"/>
      <c r="F39" s="69"/>
      <c r="G39" s="69"/>
      <c r="H39" s="69"/>
      <c r="I39" s="69"/>
    </row>
    <row r="40" spans="1:9">
      <c r="A40" s="90" t="s">
        <v>43</v>
      </c>
      <c r="B40" s="91">
        <v>0.16200000000000001</v>
      </c>
      <c r="C40" s="69"/>
      <c r="D40" s="69"/>
      <c r="E40" s="69"/>
      <c r="F40" s="69"/>
      <c r="G40" s="69"/>
      <c r="H40" s="69"/>
      <c r="I40" s="69"/>
    </row>
    <row r="41" spans="1:9">
      <c r="A41" s="90" t="s">
        <v>44</v>
      </c>
      <c r="B41" s="91">
        <v>0.15</v>
      </c>
      <c r="C41" s="69"/>
      <c r="D41" s="69"/>
      <c r="E41" s="69"/>
      <c r="F41" s="69"/>
      <c r="G41" s="69"/>
      <c r="H41" s="69"/>
      <c r="I41" s="69"/>
    </row>
    <row r="42" spans="1:9">
      <c r="A42" s="90" t="s">
        <v>45</v>
      </c>
      <c r="B42" s="91">
        <v>0.16800000000000001</v>
      </c>
      <c r="C42" s="69"/>
      <c r="D42" s="69"/>
      <c r="E42" s="69"/>
      <c r="F42" s="69"/>
      <c r="G42" s="69"/>
      <c r="H42" s="69"/>
      <c r="I42" s="69"/>
    </row>
    <row r="43" spans="1:9">
      <c r="A43" s="90" t="s">
        <v>46</v>
      </c>
      <c r="B43" s="91">
        <v>0.17399999999999999</v>
      </c>
      <c r="C43" s="69"/>
      <c r="D43" s="69"/>
      <c r="E43" s="69"/>
      <c r="F43" s="69"/>
      <c r="G43" s="69"/>
      <c r="H43" s="69"/>
      <c r="I43" s="69"/>
    </row>
    <row r="44" spans="1:9">
      <c r="A44" s="90" t="s">
        <v>47</v>
      </c>
      <c r="B44" s="91">
        <v>0.16500000000000001</v>
      </c>
      <c r="C44" s="69"/>
      <c r="D44" s="69"/>
      <c r="E44" s="69"/>
      <c r="F44" s="69"/>
      <c r="G44" s="69"/>
      <c r="H44" s="69"/>
      <c r="I44" s="69"/>
    </row>
    <row r="45" spans="1:9">
      <c r="A45" s="90" t="s">
        <v>48</v>
      </c>
      <c r="B45" s="91">
        <v>0.16700000000000001</v>
      </c>
      <c r="C45" s="69"/>
      <c r="D45" s="69"/>
      <c r="E45" s="69"/>
      <c r="F45" s="69"/>
      <c r="G45" s="69"/>
      <c r="H45" s="69"/>
      <c r="I45" s="69"/>
    </row>
    <row r="46" spans="1:9">
      <c r="A46" s="90" t="s">
        <v>49</v>
      </c>
      <c r="B46" s="91">
        <v>0.16</v>
      </c>
      <c r="C46" s="69"/>
      <c r="D46" s="69"/>
      <c r="E46" s="69"/>
      <c r="F46" s="69"/>
      <c r="G46" s="69"/>
      <c r="H46" s="69"/>
      <c r="I46" s="69"/>
    </row>
    <row r="47" spans="1:9">
      <c r="A47" s="90" t="s">
        <v>50</v>
      </c>
      <c r="B47" s="91">
        <v>0.157</v>
      </c>
      <c r="C47" s="69"/>
      <c r="D47" s="69"/>
      <c r="E47" s="69"/>
      <c r="F47" s="69"/>
      <c r="G47" s="69"/>
      <c r="H47" s="69"/>
      <c r="I47" s="69"/>
    </row>
    <row r="48" spans="1:9">
      <c r="A48" s="90" t="s">
        <v>51</v>
      </c>
      <c r="B48" s="91">
        <v>0.12</v>
      </c>
      <c r="C48" s="69"/>
      <c r="D48" s="69"/>
      <c r="E48" s="69"/>
      <c r="F48" s="69"/>
      <c r="G48" s="69"/>
      <c r="H48" s="69"/>
      <c r="I48" s="69"/>
    </row>
    <row r="49" spans="1:9">
      <c r="A49" s="90" t="s">
        <v>52</v>
      </c>
      <c r="B49" s="91">
        <v>0.105</v>
      </c>
      <c r="C49" s="69"/>
      <c r="D49" s="69"/>
      <c r="E49" s="69"/>
      <c r="F49" s="69"/>
      <c r="G49" s="69"/>
      <c r="H49" s="69"/>
      <c r="I49" s="69"/>
    </row>
    <row r="50" spans="1:9">
      <c r="A50" s="90" t="s">
        <v>53</v>
      </c>
      <c r="B50" s="91">
        <v>0.18099999999999999</v>
      </c>
      <c r="C50" s="69"/>
      <c r="D50" s="69"/>
      <c r="E50" s="69"/>
      <c r="F50" s="69"/>
      <c r="G50" s="69"/>
      <c r="H50" s="69"/>
      <c r="I50" s="69"/>
    </row>
    <row r="51" spans="1:9">
      <c r="A51" s="90" t="s">
        <v>54</v>
      </c>
      <c r="B51" s="91">
        <v>0.14599999999999999</v>
      </c>
      <c r="C51" s="69"/>
      <c r="D51" s="69"/>
      <c r="E51" s="69"/>
      <c r="F51" s="69"/>
      <c r="G51" s="69"/>
      <c r="H51" s="69"/>
      <c r="I51" s="69"/>
    </row>
    <row r="52" spans="1:9">
      <c r="A52" s="90" t="s">
        <v>55</v>
      </c>
      <c r="B52" s="91">
        <v>0.14799999999999999</v>
      </c>
      <c r="C52" s="69"/>
      <c r="D52" s="69"/>
      <c r="E52" s="69"/>
      <c r="F52" s="69"/>
      <c r="G52" s="69"/>
      <c r="H52" s="69"/>
      <c r="I52" s="69"/>
    </row>
    <row r="53" spans="1:9">
      <c r="A53" s="90" t="s">
        <v>56</v>
      </c>
      <c r="B53" s="91">
        <v>0.188</v>
      </c>
      <c r="C53" s="69"/>
      <c r="D53" s="69"/>
      <c r="E53" s="69"/>
      <c r="F53" s="69"/>
      <c r="G53" s="69"/>
      <c r="H53" s="69"/>
      <c r="I53" s="69"/>
    </row>
    <row r="54" spans="1:9">
      <c r="A54" s="90" t="s">
        <v>57</v>
      </c>
      <c r="B54" s="91">
        <v>0.161</v>
      </c>
      <c r="C54" s="69"/>
      <c r="D54" s="69"/>
      <c r="E54" s="69"/>
      <c r="F54" s="69"/>
      <c r="G54" s="69"/>
      <c r="H54" s="69"/>
      <c r="I54" s="69"/>
    </row>
    <row r="55" spans="1:9" ht="16" thickBot="1">
      <c r="A55" s="92" t="s">
        <v>58</v>
      </c>
      <c r="B55" s="91">
        <v>0.15</v>
      </c>
      <c r="C55" s="69"/>
      <c r="D55" s="69"/>
      <c r="E55" s="69"/>
      <c r="F55" s="69"/>
      <c r="G55" s="69"/>
      <c r="H55" s="69"/>
      <c r="I55" s="69"/>
    </row>
    <row r="56" spans="1:9" ht="15.75" customHeight="1">
      <c r="A56" s="88" t="s">
        <v>84</v>
      </c>
      <c r="B56" s="93">
        <v>0.189</v>
      </c>
      <c r="C56" s="69"/>
      <c r="D56" s="69"/>
      <c r="E56" s="69"/>
      <c r="F56" s="69"/>
      <c r="G56" s="69"/>
      <c r="H56" s="69"/>
      <c r="I56" s="69"/>
    </row>
    <row r="57" spans="1:9" ht="15.75" customHeight="1">
      <c r="A57" s="84"/>
      <c r="B57" s="94"/>
      <c r="C57" s="69"/>
      <c r="D57" s="69"/>
      <c r="E57" s="69"/>
      <c r="F57" s="69"/>
      <c r="G57" s="69"/>
      <c r="H57" s="69"/>
      <c r="I57" s="69"/>
    </row>
    <row r="58" spans="1:9" s="25" customFormat="1">
      <c r="A58" s="69" t="s">
        <v>104</v>
      </c>
      <c r="B58" s="69"/>
      <c r="C58" s="69"/>
      <c r="D58" s="69"/>
      <c r="E58" s="69"/>
      <c r="F58" s="69"/>
      <c r="G58" s="69"/>
      <c r="H58" s="69"/>
      <c r="I58" s="69"/>
    </row>
    <row r="59" spans="1:9" s="25" customFormat="1">
      <c r="A59" s="69" t="s">
        <v>102</v>
      </c>
      <c r="B59" s="69"/>
      <c r="C59" s="69"/>
      <c r="D59" s="69"/>
      <c r="E59" s="69"/>
      <c r="F59" s="69"/>
      <c r="G59" s="69"/>
      <c r="H59" s="69"/>
      <c r="I59" s="69"/>
    </row>
    <row r="60" spans="1:9">
      <c r="A60" s="85"/>
      <c r="B60" s="69"/>
      <c r="C60" s="69"/>
      <c r="D60" s="69"/>
      <c r="E60" s="69"/>
      <c r="F60" s="69"/>
      <c r="G60" s="69"/>
      <c r="H60" s="69"/>
      <c r="I60" s="69"/>
    </row>
    <row r="61" spans="1:9" s="41" customFormat="1">
      <c r="A61" s="95" t="s">
        <v>107</v>
      </c>
      <c r="B61" s="69"/>
      <c r="C61" s="69"/>
      <c r="D61" s="69"/>
      <c r="E61" s="69"/>
      <c r="F61" s="69"/>
      <c r="G61" s="69"/>
      <c r="H61" s="69"/>
      <c r="I61" s="69"/>
    </row>
    <row r="62" spans="1:9" s="41" customFormat="1">
      <c r="A62" s="95" t="s">
        <v>110</v>
      </c>
      <c r="B62" s="69"/>
      <c r="C62" s="69"/>
      <c r="D62" s="69"/>
      <c r="E62" s="69"/>
      <c r="F62" s="69"/>
      <c r="G62" s="69"/>
      <c r="H62" s="69"/>
      <c r="I62" s="69"/>
    </row>
    <row r="63" spans="1:9" s="41" customFormat="1">
      <c r="A63" s="85"/>
      <c r="B63" s="69"/>
      <c r="C63" s="69"/>
      <c r="D63" s="69"/>
      <c r="E63" s="69"/>
      <c r="F63" s="69"/>
      <c r="G63" s="69"/>
      <c r="H63" s="69"/>
      <c r="I63" s="69"/>
    </row>
    <row r="64" spans="1:9" s="41" customFormat="1">
      <c r="A64" s="46" t="s">
        <v>111</v>
      </c>
      <c r="B64" s="69"/>
      <c r="C64" s="69"/>
      <c r="D64" s="69"/>
      <c r="E64" s="69"/>
      <c r="F64" s="46"/>
      <c r="G64" s="69"/>
      <c r="H64" s="69"/>
      <c r="I64" s="69"/>
    </row>
    <row r="65" spans="1:9">
      <c r="A65" s="69" t="s">
        <v>129</v>
      </c>
      <c r="B65" s="69"/>
      <c r="C65" s="69"/>
      <c r="D65" s="69"/>
      <c r="E65" s="69"/>
      <c r="F65" s="69"/>
      <c r="G65" s="69"/>
      <c r="H65" s="69"/>
      <c r="I65" s="69"/>
    </row>
    <row r="66" spans="1:9">
      <c r="A66" s="69" t="s">
        <v>106</v>
      </c>
      <c r="B66" s="69"/>
      <c r="C66" s="69"/>
      <c r="D66" s="69"/>
      <c r="E66" s="69"/>
      <c r="F66" s="69"/>
      <c r="G66" s="69"/>
      <c r="H66" s="69"/>
      <c r="I66" s="69"/>
    </row>
  </sheetData>
  <phoneticPr fontId="7" type="noConversion"/>
  <hyperlinks>
    <hyperlink ref="A64" r:id="rId1" tooltip="https://agid.acl.gov/"/>
  </hyperlinks>
  <pageMargins left="0.25" right="0.25" top="1" bottom="0.5" header="0.5" footer="0.5"/>
  <pageSetup scale="71"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O113"/>
  <sheetViews>
    <sheetView zoomScaleNormal="100" workbookViewId="0"/>
  </sheetViews>
  <sheetFormatPr defaultColWidth="12" defaultRowHeight="15.5"/>
  <cols>
    <col min="1" max="1" width="23.7265625" style="11" customWidth="1"/>
    <col min="2" max="16384" width="12" style="11"/>
  </cols>
  <sheetData>
    <row r="1" spans="1:223" s="22" customFormat="1">
      <c r="A1" s="67" t="s">
        <v>145</v>
      </c>
      <c r="B1" s="34"/>
    </row>
    <row r="2" spans="1:223" s="22" customFormat="1" ht="16" thickBot="1">
      <c r="A2" s="21"/>
      <c r="B2" s="34"/>
    </row>
    <row r="3" spans="1:223" s="12" customFormat="1" ht="61" thickBot="1">
      <c r="A3" s="101" t="s">
        <v>6</v>
      </c>
      <c r="B3" s="87" t="s">
        <v>127</v>
      </c>
    </row>
    <row r="4" spans="1:223" s="13" customFormat="1">
      <c r="A4" s="88" t="s">
        <v>59</v>
      </c>
      <c r="B4" s="102">
        <v>32.504717522204963</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row>
    <row r="5" spans="1:223">
      <c r="A5" s="103" t="s">
        <v>8</v>
      </c>
      <c r="B5" s="102">
        <v>28.025371690037186</v>
      </c>
    </row>
    <row r="6" spans="1:223">
      <c r="A6" s="103" t="s">
        <v>9</v>
      </c>
      <c r="B6" s="102">
        <v>65.635458680168199</v>
      </c>
    </row>
    <row r="7" spans="1:223">
      <c r="A7" s="103" t="s">
        <v>10</v>
      </c>
      <c r="B7" s="102">
        <v>49.98347640969282</v>
      </c>
    </row>
    <row r="8" spans="1:223">
      <c r="A8" s="103" t="s">
        <v>11</v>
      </c>
      <c r="B8" s="102">
        <v>23.962551509502198</v>
      </c>
    </row>
    <row r="9" spans="1:223">
      <c r="A9" s="103" t="s">
        <v>12</v>
      </c>
      <c r="B9" s="102">
        <v>38.129637844162495</v>
      </c>
    </row>
    <row r="10" spans="1:223">
      <c r="A10" s="103" t="s">
        <v>13</v>
      </c>
      <c r="B10" s="102">
        <v>54.966048211955865</v>
      </c>
    </row>
    <row r="11" spans="1:223">
      <c r="A11" s="103" t="s">
        <v>14</v>
      </c>
      <c r="B11" s="102">
        <v>21.241766248601024</v>
      </c>
    </row>
    <row r="12" spans="1:223">
      <c r="A12" s="103" t="s">
        <v>15</v>
      </c>
      <c r="B12" s="102">
        <v>44.224539336713981</v>
      </c>
    </row>
    <row r="13" spans="1:223">
      <c r="A13" s="103" t="s">
        <v>16</v>
      </c>
      <c r="B13" s="102">
        <v>19.424209312207854</v>
      </c>
    </row>
    <row r="14" spans="1:223">
      <c r="A14" s="103" t="s">
        <v>17</v>
      </c>
      <c r="B14" s="102">
        <v>36.340124063703925</v>
      </c>
    </row>
    <row r="15" spans="1:223">
      <c r="A15" s="103" t="s">
        <v>18</v>
      </c>
      <c r="B15" s="102">
        <v>49.369020302715889</v>
      </c>
    </row>
    <row r="16" spans="1:223">
      <c r="A16" s="103" t="s">
        <v>19</v>
      </c>
      <c r="B16" s="102">
        <v>37.311097477922679</v>
      </c>
    </row>
    <row r="17" spans="1:2">
      <c r="A17" s="103" t="s">
        <v>20</v>
      </c>
      <c r="B17" s="102">
        <v>48.740608521162912</v>
      </c>
    </row>
    <row r="18" spans="1:2">
      <c r="A18" s="103" t="s">
        <v>21</v>
      </c>
      <c r="B18" s="102">
        <v>22.809559811827956</v>
      </c>
    </row>
    <row r="19" spans="1:2">
      <c r="A19" s="103" t="s">
        <v>22</v>
      </c>
      <c r="B19" s="102">
        <v>25.852033304564149</v>
      </c>
    </row>
    <row r="20" spans="1:2">
      <c r="A20" s="103" t="s">
        <v>23</v>
      </c>
      <c r="B20" s="102">
        <v>17.121518572170444</v>
      </c>
    </row>
    <row r="21" spans="1:2">
      <c r="A21" s="103" t="s">
        <v>24</v>
      </c>
      <c r="B21" s="102">
        <v>21.68337867527282</v>
      </c>
    </row>
    <row r="22" spans="1:2">
      <c r="A22" s="103" t="s">
        <v>25</v>
      </c>
      <c r="B22" s="102">
        <v>28.344550275561435</v>
      </c>
    </row>
    <row r="23" spans="1:2">
      <c r="A23" s="103" t="s">
        <v>26</v>
      </c>
      <c r="B23" s="102">
        <v>30.879499181085002</v>
      </c>
    </row>
    <row r="24" spans="1:2">
      <c r="A24" s="103" t="s">
        <v>27</v>
      </c>
      <c r="B24" s="102">
        <v>32.407906974354233</v>
      </c>
    </row>
    <row r="25" spans="1:2">
      <c r="A25" s="103" t="s">
        <v>28</v>
      </c>
      <c r="B25" s="102">
        <v>35.622156835127008</v>
      </c>
    </row>
    <row r="26" spans="1:2">
      <c r="A26" s="103" t="s">
        <v>29</v>
      </c>
      <c r="B26" s="102">
        <v>26.308435781062744</v>
      </c>
    </row>
    <row r="27" spans="1:2">
      <c r="A27" s="103" t="s">
        <v>30</v>
      </c>
      <c r="B27" s="102">
        <v>27.003244906096295</v>
      </c>
    </row>
    <row r="28" spans="1:2">
      <c r="A28" s="103" t="s">
        <v>31</v>
      </c>
      <c r="B28" s="102">
        <v>31.775890351960577</v>
      </c>
    </row>
    <row r="29" spans="1:2">
      <c r="A29" s="103" t="s">
        <v>32</v>
      </c>
      <c r="B29" s="102">
        <v>26.026298506211308</v>
      </c>
    </row>
    <row r="30" spans="1:2">
      <c r="A30" s="103" t="s">
        <v>33</v>
      </c>
      <c r="B30" s="102">
        <v>24.763967715146251</v>
      </c>
    </row>
    <row r="31" spans="1:2">
      <c r="A31" s="103" t="s">
        <v>34</v>
      </c>
      <c r="B31" s="102">
        <v>39.451809090292485</v>
      </c>
    </row>
    <row r="32" spans="1:2">
      <c r="A32" s="103" t="s">
        <v>35</v>
      </c>
      <c r="B32" s="102">
        <v>21.561445456241206</v>
      </c>
    </row>
    <row r="33" spans="1:2">
      <c r="A33" s="103" t="s">
        <v>36</v>
      </c>
      <c r="B33" s="102">
        <v>57.322035469870578</v>
      </c>
    </row>
    <row r="34" spans="1:2">
      <c r="A34" s="103" t="s">
        <v>37</v>
      </c>
      <c r="B34" s="102">
        <v>39.905744176865376</v>
      </c>
    </row>
    <row r="35" spans="1:2">
      <c r="A35" s="103" t="s">
        <v>38</v>
      </c>
      <c r="B35" s="102">
        <v>22.138608222883661</v>
      </c>
    </row>
    <row r="36" spans="1:2">
      <c r="A36" s="103" t="s">
        <v>39</v>
      </c>
      <c r="B36" s="102">
        <v>40.360383994228613</v>
      </c>
    </row>
    <row r="37" spans="1:2">
      <c r="A37" s="103" t="s">
        <v>40</v>
      </c>
      <c r="B37" s="102">
        <v>21.794113335461962</v>
      </c>
    </row>
    <row r="38" spans="1:2">
      <c r="A38" s="103" t="s">
        <v>41</v>
      </c>
      <c r="B38" s="102">
        <v>43.062303450161799</v>
      </c>
    </row>
    <row r="39" spans="1:2">
      <c r="A39" s="103" t="s">
        <v>42</v>
      </c>
      <c r="B39" s="102">
        <v>16.04004472856932</v>
      </c>
    </row>
    <row r="40" spans="1:2">
      <c r="A40" s="103" t="s">
        <v>43</v>
      </c>
      <c r="B40" s="102">
        <v>22.422521867781036</v>
      </c>
    </row>
    <row r="41" spans="1:2">
      <c r="A41" s="103" t="s">
        <v>44</v>
      </c>
      <c r="B41" s="102">
        <v>24.227025479530489</v>
      </c>
    </row>
    <row r="42" spans="1:2">
      <c r="A42" s="103" t="s">
        <v>45</v>
      </c>
      <c r="B42" s="102">
        <v>42.834216615660218</v>
      </c>
    </row>
    <row r="43" spans="1:2">
      <c r="A43" s="103" t="s">
        <v>46</v>
      </c>
      <c r="B43" s="102">
        <v>17.512698671052103</v>
      </c>
    </row>
    <row r="44" spans="1:2">
      <c r="A44" s="103" t="s">
        <v>47</v>
      </c>
      <c r="B44" s="102">
        <v>17.4297806848788</v>
      </c>
    </row>
    <row r="45" spans="1:2">
      <c r="A45" s="103" t="s">
        <v>48</v>
      </c>
      <c r="B45" s="102">
        <v>49.547699590389833</v>
      </c>
    </row>
    <row r="46" spans="1:2">
      <c r="A46" s="103" t="s">
        <v>49</v>
      </c>
      <c r="B46" s="102">
        <v>25.084483053825846</v>
      </c>
    </row>
    <row r="47" spans="1:2">
      <c r="A47" s="103" t="s">
        <v>50</v>
      </c>
      <c r="B47" s="102">
        <v>35.31020294230153</v>
      </c>
    </row>
    <row r="48" spans="1:2">
      <c r="A48" s="103" t="s">
        <v>51</v>
      </c>
      <c r="B48" s="102">
        <v>44.03376497416555</v>
      </c>
    </row>
    <row r="49" spans="1:2">
      <c r="A49" s="103" t="s">
        <v>52</v>
      </c>
      <c r="B49" s="102">
        <v>44.812628788117905</v>
      </c>
    </row>
    <row r="50" spans="1:2">
      <c r="A50" s="103" t="s">
        <v>53</v>
      </c>
      <c r="B50" s="102">
        <v>35.238186477618378</v>
      </c>
    </row>
    <row r="51" spans="1:2">
      <c r="A51" s="103" t="s">
        <v>54</v>
      </c>
      <c r="B51" s="102">
        <v>39.746402401090904</v>
      </c>
    </row>
    <row r="52" spans="1:2">
      <c r="A52" s="103" t="s">
        <v>55</v>
      </c>
      <c r="B52" s="102">
        <v>47.158281901266768</v>
      </c>
    </row>
    <row r="53" spans="1:2">
      <c r="A53" s="103" t="s">
        <v>56</v>
      </c>
      <c r="B53" s="102">
        <v>21.043210463817445</v>
      </c>
    </row>
    <row r="54" spans="1:2">
      <c r="A54" s="103" t="s">
        <v>57</v>
      </c>
      <c r="B54" s="102">
        <v>26.692348525476483</v>
      </c>
    </row>
    <row r="55" spans="1:2" ht="16" thickBot="1">
      <c r="A55" s="104" t="s">
        <v>58</v>
      </c>
      <c r="B55" s="102">
        <v>38.049647062522602</v>
      </c>
    </row>
    <row r="56" spans="1:2">
      <c r="A56" s="105" t="s">
        <v>84</v>
      </c>
      <c r="B56" s="102">
        <v>26.3</v>
      </c>
    </row>
    <row r="57" spans="1:2">
      <c r="A57" s="84"/>
      <c r="B57" s="94"/>
    </row>
    <row r="58" spans="1:2">
      <c r="A58" s="69" t="s">
        <v>128</v>
      </c>
      <c r="B58" s="98"/>
    </row>
    <row r="59" spans="1:2" s="25" customFormat="1">
      <c r="A59" s="69" t="s">
        <v>102</v>
      </c>
      <c r="B59" s="69"/>
    </row>
    <row r="60" spans="1:2" s="25" customFormat="1">
      <c r="A60" s="69"/>
      <c r="B60" s="69"/>
    </row>
    <row r="61" spans="1:2" s="26" customFormat="1">
      <c r="A61" s="106" t="s">
        <v>107</v>
      </c>
      <c r="B61" s="106"/>
    </row>
    <row r="62" spans="1:2" s="45" customFormat="1">
      <c r="A62" s="106" t="s">
        <v>108</v>
      </c>
      <c r="B62" s="99"/>
    </row>
    <row r="63" spans="1:2">
      <c r="A63" s="69"/>
      <c r="B63" s="98"/>
    </row>
    <row r="64" spans="1:2" s="25" customFormat="1">
      <c r="A64" s="96" t="s">
        <v>115</v>
      </c>
      <c r="B64" s="69"/>
    </row>
    <row r="65" spans="1:3">
      <c r="A65" s="69" t="s">
        <v>129</v>
      </c>
      <c r="B65" s="69"/>
      <c r="C65" s="25"/>
    </row>
    <row r="66" spans="1:3">
      <c r="A66" s="69" t="s">
        <v>106</v>
      </c>
      <c r="B66" s="69"/>
      <c r="C66" s="25"/>
    </row>
    <row r="67" spans="1:3">
      <c r="A67" s="98"/>
      <c r="B67" s="100"/>
      <c r="C67" s="14"/>
    </row>
    <row r="68" spans="1:3">
      <c r="A68" s="98"/>
      <c r="B68" s="100"/>
      <c r="C68" s="14"/>
    </row>
    <row r="69" spans="1:3">
      <c r="A69" s="98"/>
      <c r="B69" s="100"/>
      <c r="C69" s="14"/>
    </row>
    <row r="70" spans="1:3">
      <c r="A70" s="98"/>
      <c r="B70" s="100"/>
      <c r="C70" s="14"/>
    </row>
    <row r="71" spans="1:3">
      <c r="A71" s="98"/>
      <c r="B71" s="100"/>
      <c r="C71" s="14"/>
    </row>
    <row r="72" spans="1:3">
      <c r="A72" s="98"/>
      <c r="B72" s="100"/>
      <c r="C72" s="14"/>
    </row>
    <row r="73" spans="1:3">
      <c r="A73" s="98"/>
      <c r="B73" s="100"/>
      <c r="C73" s="14"/>
    </row>
    <row r="74" spans="1:3">
      <c r="A74" s="98"/>
      <c r="B74" s="100"/>
      <c r="C74" s="14"/>
    </row>
    <row r="75" spans="1:3">
      <c r="A75" s="98"/>
      <c r="B75" s="100"/>
      <c r="C75" s="14"/>
    </row>
    <row r="76" spans="1:3">
      <c r="A76" s="98"/>
      <c r="B76" s="100"/>
      <c r="C76" s="14"/>
    </row>
    <row r="77" spans="1:3">
      <c r="A77" s="98"/>
      <c r="B77" s="100"/>
      <c r="C77" s="14"/>
    </row>
    <row r="78" spans="1:3">
      <c r="A78" s="98"/>
      <c r="B78" s="100"/>
      <c r="C78" s="14"/>
    </row>
    <row r="79" spans="1:3">
      <c r="A79" s="98"/>
      <c r="B79" s="100"/>
      <c r="C79" s="14"/>
    </row>
    <row r="80" spans="1:3">
      <c r="A80" s="98"/>
      <c r="B80" s="100"/>
      <c r="C80" s="14"/>
    </row>
    <row r="81" spans="1:3">
      <c r="A81" s="98"/>
      <c r="B81" s="100"/>
      <c r="C81" s="14"/>
    </row>
    <row r="82" spans="1:3">
      <c r="A82" s="98"/>
      <c r="B82" s="100"/>
      <c r="C82" s="14"/>
    </row>
    <row r="83" spans="1:3">
      <c r="A83" s="98"/>
      <c r="B83" s="100"/>
      <c r="C83" s="14"/>
    </row>
    <row r="84" spans="1:3">
      <c r="A84" s="98"/>
      <c r="B84" s="100"/>
      <c r="C84" s="14"/>
    </row>
    <row r="85" spans="1:3">
      <c r="A85" s="98"/>
      <c r="B85" s="100"/>
      <c r="C85" s="14"/>
    </row>
    <row r="86" spans="1:3">
      <c r="A86" s="98"/>
      <c r="B86" s="100"/>
      <c r="C86" s="14"/>
    </row>
    <row r="87" spans="1:3">
      <c r="A87" s="98"/>
      <c r="B87" s="100"/>
      <c r="C87" s="14"/>
    </row>
    <row r="88" spans="1:3">
      <c r="A88" s="98"/>
      <c r="B88" s="100"/>
      <c r="C88" s="14"/>
    </row>
    <row r="89" spans="1:3">
      <c r="A89" s="98"/>
      <c r="B89" s="100"/>
      <c r="C89" s="14"/>
    </row>
    <row r="90" spans="1:3">
      <c r="A90" s="98"/>
      <c r="B90" s="100"/>
      <c r="C90" s="14"/>
    </row>
    <row r="91" spans="1:3">
      <c r="A91" s="98"/>
      <c r="B91" s="100"/>
      <c r="C91" s="14"/>
    </row>
    <row r="92" spans="1:3">
      <c r="A92" s="98"/>
      <c r="B92" s="100"/>
      <c r="C92" s="14"/>
    </row>
    <row r="93" spans="1:3">
      <c r="A93" s="98"/>
      <c r="B93" s="100"/>
      <c r="C93" s="14"/>
    </row>
    <row r="94" spans="1:3">
      <c r="A94" s="98"/>
      <c r="B94" s="100"/>
      <c r="C94" s="14"/>
    </row>
    <row r="95" spans="1:3">
      <c r="B95" s="14"/>
      <c r="C95" s="14"/>
    </row>
    <row r="96" spans="1:3">
      <c r="B96" s="14"/>
      <c r="C96" s="14"/>
    </row>
    <row r="97" spans="2:3">
      <c r="B97" s="14"/>
      <c r="C97" s="14"/>
    </row>
    <row r="98" spans="2:3">
      <c r="B98" s="14"/>
      <c r="C98" s="14"/>
    </row>
    <row r="99" spans="2:3">
      <c r="B99" s="14"/>
      <c r="C99" s="14"/>
    </row>
    <row r="100" spans="2:3">
      <c r="B100" s="14"/>
      <c r="C100" s="14"/>
    </row>
    <row r="101" spans="2:3">
      <c r="B101" s="14"/>
      <c r="C101" s="14"/>
    </row>
    <row r="102" spans="2:3">
      <c r="B102" s="14"/>
      <c r="C102" s="14"/>
    </row>
    <row r="103" spans="2:3">
      <c r="B103" s="14"/>
      <c r="C103" s="14"/>
    </row>
    <row r="104" spans="2:3">
      <c r="B104" s="14"/>
      <c r="C104" s="14"/>
    </row>
    <row r="105" spans="2:3">
      <c r="B105" s="14"/>
      <c r="C105" s="14"/>
    </row>
    <row r="106" spans="2:3">
      <c r="B106" s="14"/>
      <c r="C106" s="14"/>
    </row>
    <row r="107" spans="2:3">
      <c r="B107" s="14"/>
      <c r="C107" s="14"/>
    </row>
    <row r="108" spans="2:3">
      <c r="B108" s="14"/>
      <c r="C108" s="14"/>
    </row>
    <row r="109" spans="2:3">
      <c r="B109" s="14"/>
      <c r="C109" s="14"/>
    </row>
    <row r="110" spans="2:3">
      <c r="B110" s="14"/>
      <c r="C110" s="14"/>
    </row>
    <row r="111" spans="2:3">
      <c r="B111" s="14"/>
      <c r="C111" s="14"/>
    </row>
    <row r="112" spans="2:3">
      <c r="B112" s="14"/>
      <c r="C112" s="14"/>
    </row>
    <row r="113" spans="2:3">
      <c r="B113" s="14"/>
      <c r="C113" s="14"/>
    </row>
  </sheetData>
  <phoneticPr fontId="7" type="noConversion"/>
  <hyperlinks>
    <hyperlink ref="A64" r:id="rId1" tooltip="https://agid.acl.gov/"/>
  </hyperlinks>
  <pageMargins left="1" right="1" top="0.52" bottom="0.2" header="0.5" footer="0.5"/>
  <pageSetup scale="74"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91"/>
  <sheetViews>
    <sheetView zoomScaleNormal="100" workbookViewId="0"/>
  </sheetViews>
  <sheetFormatPr defaultColWidth="18.453125" defaultRowHeight="15.5"/>
  <cols>
    <col min="1" max="1" width="26.7265625" style="11" customWidth="1"/>
    <col min="2" max="2" width="19" style="11" bestFit="1" customWidth="1"/>
    <col min="3" max="3" width="10.7265625" style="11" customWidth="1"/>
    <col min="4" max="4" width="18.1796875" style="11" bestFit="1" customWidth="1"/>
    <col min="5" max="5" width="16.7265625" style="24" bestFit="1" customWidth="1"/>
    <col min="6" max="6" width="4.7265625" style="11" customWidth="1"/>
    <col min="7" max="16384" width="18.453125" style="11"/>
  </cols>
  <sheetData>
    <row r="1" spans="1:6" s="22" customFormat="1">
      <c r="A1" s="107" t="s">
        <v>144</v>
      </c>
      <c r="B1" s="30"/>
      <c r="C1" s="30"/>
      <c r="E1" s="23"/>
    </row>
    <row r="2" spans="1:6" s="22" customFormat="1" ht="16" thickBot="1">
      <c r="A2" s="29"/>
      <c r="B2" s="30"/>
      <c r="C2" s="30"/>
      <c r="E2" s="23"/>
    </row>
    <row r="3" spans="1:6" ht="31" thickBot="1">
      <c r="A3" s="53" t="s">
        <v>6</v>
      </c>
      <c r="B3" s="54" t="s">
        <v>117</v>
      </c>
      <c r="C3" s="54" t="s">
        <v>70</v>
      </c>
      <c r="D3" s="54" t="s">
        <v>127</v>
      </c>
      <c r="E3" s="65" t="s">
        <v>130</v>
      </c>
    </row>
    <row r="4" spans="1:6" ht="16" thickBot="1">
      <c r="A4" s="56" t="s">
        <v>74</v>
      </c>
      <c r="B4" s="58">
        <v>49244195</v>
      </c>
      <c r="C4" s="59">
        <v>0.152</v>
      </c>
      <c r="D4" s="60">
        <v>32.504717522204963</v>
      </c>
      <c r="E4" s="61">
        <v>9.2999999999999999E-2</v>
      </c>
    </row>
    <row r="5" spans="1:6" ht="16" thickBot="1">
      <c r="A5" s="57" t="s">
        <v>8</v>
      </c>
      <c r="B5" s="58">
        <v>784551</v>
      </c>
      <c r="C5" s="62">
        <v>0.161</v>
      </c>
      <c r="D5" s="60">
        <v>28.025371690037186</v>
      </c>
      <c r="E5" s="63">
        <v>0.1</v>
      </c>
      <c r="F5" s="55"/>
    </row>
    <row r="6" spans="1:6" ht="16" thickBot="1">
      <c r="A6" s="57" t="s">
        <v>9</v>
      </c>
      <c r="B6" s="58">
        <v>77206</v>
      </c>
      <c r="C6" s="62">
        <v>0.104</v>
      </c>
      <c r="D6" s="60">
        <v>65.635458680168199</v>
      </c>
      <c r="E6" s="63">
        <v>4.2000000000000003E-2</v>
      </c>
      <c r="F6" s="55"/>
    </row>
    <row r="7" spans="1:6" ht="16" thickBot="1">
      <c r="A7" s="57" t="s">
        <v>10</v>
      </c>
      <c r="B7" s="58">
        <v>1170924</v>
      </c>
      <c r="C7" s="62">
        <v>0.16900000000000001</v>
      </c>
      <c r="D7" s="60">
        <v>49.98347640969282</v>
      </c>
      <c r="E7" s="63">
        <v>0.09</v>
      </c>
      <c r="F7" s="55"/>
    </row>
    <row r="8" spans="1:6" ht="16" thickBot="1">
      <c r="A8" s="57" t="s">
        <v>11</v>
      </c>
      <c r="B8" s="58">
        <v>486734</v>
      </c>
      <c r="C8" s="62">
        <v>0.16300000000000001</v>
      </c>
      <c r="D8" s="60">
        <v>23.962551509502198</v>
      </c>
      <c r="E8" s="63">
        <v>0.105</v>
      </c>
      <c r="F8" s="55"/>
    </row>
    <row r="9" spans="1:6" ht="16" thickBot="1">
      <c r="A9" s="57" t="s">
        <v>12</v>
      </c>
      <c r="B9" s="58">
        <v>5346635</v>
      </c>
      <c r="C9" s="62">
        <v>0.13600000000000001</v>
      </c>
      <c r="D9" s="60">
        <v>38.129637844162495</v>
      </c>
      <c r="E9" s="63">
        <v>0.10299999999999999</v>
      </c>
      <c r="F9" s="55"/>
    </row>
    <row r="10" spans="1:6" ht="16" thickBot="1">
      <c r="A10" s="57" t="s">
        <v>13</v>
      </c>
      <c r="B10" s="58">
        <v>743524</v>
      </c>
      <c r="C10" s="62">
        <v>0.13400000000000001</v>
      </c>
      <c r="D10" s="60">
        <v>54.966048211955865</v>
      </c>
      <c r="E10" s="63">
        <v>7.5999999999999998E-2</v>
      </c>
      <c r="F10" s="55"/>
    </row>
    <row r="11" spans="1:6" ht="16" thickBot="1">
      <c r="A11" s="57" t="s">
        <v>14</v>
      </c>
      <c r="B11" s="58">
        <v>577403</v>
      </c>
      <c r="C11" s="62">
        <v>0.161</v>
      </c>
      <c r="D11" s="60">
        <v>21.241766248601024</v>
      </c>
      <c r="E11" s="63">
        <v>6.5000000000000002E-2</v>
      </c>
      <c r="F11" s="55"/>
    </row>
    <row r="12" spans="1:6" ht="16" thickBot="1">
      <c r="A12" s="57" t="s">
        <v>15</v>
      </c>
      <c r="B12" s="58">
        <v>166950</v>
      </c>
      <c r="C12" s="62">
        <v>0.17499999999999999</v>
      </c>
      <c r="D12" s="60">
        <v>44.224539336713981</v>
      </c>
      <c r="E12" s="63">
        <v>6.9000000000000006E-2</v>
      </c>
      <c r="F12" s="55"/>
    </row>
    <row r="13" spans="1:6" ht="15" customHeight="1" thickBot="1">
      <c r="A13" s="56" t="s">
        <v>16</v>
      </c>
      <c r="B13" s="58">
        <v>78691</v>
      </c>
      <c r="C13" s="62">
        <v>0.11600000000000001</v>
      </c>
      <c r="D13" s="60">
        <v>19.424209312207854</v>
      </c>
      <c r="E13" s="63">
        <v>0.13400000000000001</v>
      </c>
      <c r="F13" s="55"/>
    </row>
    <row r="14" spans="1:6" ht="16" thickBot="1">
      <c r="A14" s="57" t="s">
        <v>17</v>
      </c>
      <c r="B14" s="58">
        <v>4094917</v>
      </c>
      <c r="C14" s="62">
        <v>0.19900000000000001</v>
      </c>
      <c r="D14" s="60">
        <v>36.340124063703925</v>
      </c>
      <c r="E14" s="63">
        <v>0.104</v>
      </c>
      <c r="F14" s="55"/>
    </row>
    <row r="15" spans="1:6" ht="16" thickBot="1">
      <c r="A15" s="57" t="s">
        <v>18</v>
      </c>
      <c r="B15" s="58">
        <v>1354662</v>
      </c>
      <c r="C15" s="62">
        <v>0.13100000000000001</v>
      </c>
      <c r="D15" s="60">
        <v>49.369020302715889</v>
      </c>
      <c r="E15" s="63">
        <v>0.10100000000000001</v>
      </c>
      <c r="F15" s="55"/>
    </row>
    <row r="16" spans="1:6" ht="16" thickBot="1">
      <c r="A16" s="57" t="s">
        <v>19</v>
      </c>
      <c r="B16" s="58">
        <v>243962</v>
      </c>
      <c r="C16" s="62">
        <v>0.17100000000000001</v>
      </c>
      <c r="D16" s="60">
        <v>37.311097477922679</v>
      </c>
      <c r="E16" s="63">
        <v>8.8999999999999996E-2</v>
      </c>
      <c r="F16" s="55"/>
    </row>
    <row r="17" spans="1:6" ht="16" thickBot="1">
      <c r="A17" s="57" t="s">
        <v>20</v>
      </c>
      <c r="B17" s="58">
        <v>254989</v>
      </c>
      <c r="C17" s="62">
        <v>0.151</v>
      </c>
      <c r="D17" s="60">
        <v>48.740608521162912</v>
      </c>
      <c r="E17" s="63">
        <v>0.1</v>
      </c>
      <c r="F17" s="55"/>
    </row>
    <row r="18" spans="1:6" ht="16" thickBot="1">
      <c r="A18" s="57" t="s">
        <v>21</v>
      </c>
      <c r="B18" s="58">
        <v>1871264</v>
      </c>
      <c r="C18" s="62">
        <v>0.14599999999999999</v>
      </c>
      <c r="D18" s="60">
        <v>22.809559811827956</v>
      </c>
      <c r="E18" s="63">
        <v>9.1999999999999998E-2</v>
      </c>
      <c r="F18" s="55"/>
    </row>
    <row r="19" spans="1:6" ht="16" thickBot="1">
      <c r="A19" s="57" t="s">
        <v>22</v>
      </c>
      <c r="B19" s="58">
        <v>991563</v>
      </c>
      <c r="C19" s="62">
        <v>0.14899999999999999</v>
      </c>
      <c r="D19" s="60">
        <v>25.852033304564149</v>
      </c>
      <c r="E19" s="63">
        <v>7.6999999999999999E-2</v>
      </c>
      <c r="F19" s="55"/>
    </row>
    <row r="20" spans="1:6" ht="16" thickBot="1">
      <c r="A20" s="57" t="s">
        <v>23</v>
      </c>
      <c r="B20" s="58">
        <v>514215</v>
      </c>
      <c r="C20" s="62">
        <v>0.16400000000000001</v>
      </c>
      <c r="D20" s="60">
        <v>17.121518572170444</v>
      </c>
      <c r="E20" s="63">
        <v>6.9000000000000006E-2</v>
      </c>
      <c r="F20" s="55"/>
    </row>
    <row r="21" spans="1:6" ht="16" thickBot="1">
      <c r="A21" s="57" t="s">
        <v>24</v>
      </c>
      <c r="B21" s="58">
        <v>436993</v>
      </c>
      <c r="C21" s="62">
        <v>0.15</v>
      </c>
      <c r="D21" s="60">
        <v>21.68337867527282</v>
      </c>
      <c r="E21" s="63">
        <v>0.08</v>
      </c>
      <c r="F21" s="55"/>
    </row>
    <row r="22" spans="1:6" ht="16" thickBot="1">
      <c r="A22" s="57" t="s">
        <v>25</v>
      </c>
      <c r="B22" s="58">
        <v>690717</v>
      </c>
      <c r="C22" s="62">
        <v>0.156</v>
      </c>
      <c r="D22" s="60">
        <v>28.344550275561435</v>
      </c>
      <c r="E22" s="63">
        <v>0.111</v>
      </c>
      <c r="F22" s="55"/>
    </row>
    <row r="23" spans="1:6" ht="16" thickBot="1">
      <c r="A23" s="57" t="s">
        <v>26</v>
      </c>
      <c r="B23" s="58">
        <v>674443</v>
      </c>
      <c r="C23" s="62">
        <v>0.14399999999999999</v>
      </c>
      <c r="D23" s="60">
        <v>30.879499181085002</v>
      </c>
      <c r="E23" s="63">
        <v>0.13</v>
      </c>
      <c r="F23" s="55"/>
    </row>
    <row r="24" spans="1:6" ht="16" thickBot="1">
      <c r="A24" s="57" t="s">
        <v>27</v>
      </c>
      <c r="B24" s="58">
        <v>257683</v>
      </c>
      <c r="C24" s="62">
        <v>0.19400000000000001</v>
      </c>
      <c r="D24" s="60">
        <v>32.407906974354233</v>
      </c>
      <c r="E24" s="63">
        <v>9.0999999999999998E-2</v>
      </c>
      <c r="F24" s="55"/>
    </row>
    <row r="25" spans="1:6" ht="16" thickBot="1">
      <c r="A25" s="57" t="s">
        <v>28</v>
      </c>
      <c r="B25" s="58">
        <v>876210</v>
      </c>
      <c r="C25" s="62">
        <v>0.14599999999999999</v>
      </c>
      <c r="D25" s="60">
        <v>35.622156835127008</v>
      </c>
      <c r="E25" s="63">
        <v>8.2000000000000003E-2</v>
      </c>
      <c r="F25" s="55"/>
    </row>
    <row r="26" spans="1:6" ht="16" thickBot="1">
      <c r="A26" s="57" t="s">
        <v>29</v>
      </c>
      <c r="B26" s="58">
        <v>1073964</v>
      </c>
      <c r="C26" s="62">
        <v>0.158</v>
      </c>
      <c r="D26" s="60">
        <v>26.308435781062744</v>
      </c>
      <c r="E26" s="63">
        <v>8.5000000000000006E-2</v>
      </c>
      <c r="F26" s="55"/>
    </row>
    <row r="27" spans="1:6" ht="16" thickBot="1">
      <c r="A27" s="57" t="s">
        <v>30</v>
      </c>
      <c r="B27" s="58">
        <v>1611755</v>
      </c>
      <c r="C27" s="62">
        <v>0.16200000000000001</v>
      </c>
      <c r="D27" s="60">
        <v>27.003244906096295</v>
      </c>
      <c r="E27" s="63">
        <v>8.1000000000000003E-2</v>
      </c>
      <c r="F27" s="55"/>
    </row>
    <row r="28" spans="1:6" ht="16" thickBot="1">
      <c r="A28" s="57" t="s">
        <v>31</v>
      </c>
      <c r="B28" s="58">
        <v>832228</v>
      </c>
      <c r="C28" s="62">
        <v>0.151</v>
      </c>
      <c r="D28" s="60">
        <v>31.775890351960577</v>
      </c>
      <c r="E28" s="63">
        <v>7.1999999999999995E-2</v>
      </c>
      <c r="F28" s="55"/>
    </row>
    <row r="29" spans="1:6" ht="16" thickBot="1">
      <c r="A29" s="57" t="s">
        <v>32</v>
      </c>
      <c r="B29" s="58">
        <v>450941</v>
      </c>
      <c r="C29" s="62">
        <v>0.151</v>
      </c>
      <c r="D29" s="60">
        <v>26.026298506211308</v>
      </c>
      <c r="E29" s="63">
        <v>0.123</v>
      </c>
      <c r="F29" s="55"/>
    </row>
    <row r="30" spans="1:6" ht="16" thickBot="1">
      <c r="A30" s="57" t="s">
        <v>33</v>
      </c>
      <c r="B30" s="58">
        <v>978021</v>
      </c>
      <c r="C30" s="62">
        <v>0.161</v>
      </c>
      <c r="D30" s="60">
        <v>24.763967715146251</v>
      </c>
      <c r="E30" s="63">
        <v>8.2000000000000003E-2</v>
      </c>
      <c r="F30" s="55"/>
    </row>
    <row r="31" spans="1:6" ht="16" thickBot="1">
      <c r="A31" s="57" t="s">
        <v>34</v>
      </c>
      <c r="B31" s="58">
        <v>185040</v>
      </c>
      <c r="C31" s="62">
        <v>0.17699999999999999</v>
      </c>
      <c r="D31" s="60">
        <v>39.451809090292485</v>
      </c>
      <c r="E31" s="63">
        <v>8.8999999999999996E-2</v>
      </c>
      <c r="F31" s="55"/>
    </row>
    <row r="32" spans="1:6" ht="16" thickBot="1">
      <c r="A32" s="57" t="s">
        <v>35</v>
      </c>
      <c r="B32" s="58">
        <v>286744</v>
      </c>
      <c r="C32" s="62">
        <v>0.15</v>
      </c>
      <c r="D32" s="60">
        <v>21.561445456241206</v>
      </c>
      <c r="E32" s="63">
        <v>7.8E-2</v>
      </c>
      <c r="F32" s="55"/>
    </row>
    <row r="33" spans="1:6" ht="16" thickBot="1">
      <c r="A33" s="57" t="s">
        <v>36</v>
      </c>
      <c r="B33" s="58">
        <v>441142</v>
      </c>
      <c r="C33" s="62">
        <v>0.15</v>
      </c>
      <c r="D33" s="60">
        <v>57.322035469870578</v>
      </c>
      <c r="E33" s="63">
        <v>8.6999999999999994E-2</v>
      </c>
      <c r="F33" s="55"/>
    </row>
    <row r="34" spans="1:6" ht="16" thickBot="1">
      <c r="A34" s="57" t="s">
        <v>37</v>
      </c>
      <c r="B34" s="58">
        <v>226804</v>
      </c>
      <c r="C34" s="62">
        <v>0.17</v>
      </c>
      <c r="D34" s="60">
        <v>39.905744176865376</v>
      </c>
      <c r="E34" s="63">
        <v>4.5999999999999999E-2</v>
      </c>
      <c r="F34" s="55"/>
    </row>
    <row r="35" spans="1:6" ht="16" thickBot="1">
      <c r="A35" s="57" t="s">
        <v>38</v>
      </c>
      <c r="B35" s="58">
        <v>1372612</v>
      </c>
      <c r="C35" s="62">
        <v>0.153</v>
      </c>
      <c r="D35" s="60">
        <v>22.138608222883661</v>
      </c>
      <c r="E35" s="63">
        <v>8.3000000000000004E-2</v>
      </c>
      <c r="F35" s="55"/>
    </row>
    <row r="36" spans="1:6" ht="16" thickBot="1">
      <c r="A36" s="57" t="s">
        <v>39</v>
      </c>
      <c r="B36" s="58">
        <v>342426</v>
      </c>
      <c r="C36" s="62">
        <v>0.16500000000000001</v>
      </c>
      <c r="D36" s="60">
        <v>40.360383994228613</v>
      </c>
      <c r="E36" s="63">
        <v>0.115</v>
      </c>
      <c r="F36" s="55"/>
    </row>
    <row r="37" spans="1:6" ht="16" thickBot="1">
      <c r="A37" s="57" t="s">
        <v>40</v>
      </c>
      <c r="B37" s="58">
        <v>3032509</v>
      </c>
      <c r="C37" s="62">
        <v>0.154</v>
      </c>
      <c r="D37" s="60">
        <v>21.794113335461962</v>
      </c>
      <c r="E37" s="63">
        <v>0.114</v>
      </c>
      <c r="F37" s="55"/>
    </row>
    <row r="38" spans="1:6" ht="16" thickBot="1">
      <c r="A38" s="57" t="s">
        <v>41</v>
      </c>
      <c r="B38" s="58">
        <v>1569465</v>
      </c>
      <c r="C38" s="62">
        <v>0.155</v>
      </c>
      <c r="D38" s="60">
        <v>43.062303450161799</v>
      </c>
      <c r="E38" s="63">
        <v>9.4E-2</v>
      </c>
      <c r="F38" s="55"/>
    </row>
    <row r="39" spans="1:6" ht="16" thickBot="1">
      <c r="A39" s="57" t="s">
        <v>42</v>
      </c>
      <c r="B39" s="58">
        <v>109999</v>
      </c>
      <c r="C39" s="62">
        <v>0.14499999999999999</v>
      </c>
      <c r="D39" s="60">
        <v>16.04004472856932</v>
      </c>
      <c r="E39" s="63">
        <v>7.9000000000000001E-2</v>
      </c>
      <c r="F39" s="55"/>
    </row>
    <row r="40" spans="1:6" ht="16" thickBot="1">
      <c r="A40" s="57" t="s">
        <v>43</v>
      </c>
      <c r="B40" s="58">
        <v>1886629</v>
      </c>
      <c r="C40" s="62">
        <v>0.16200000000000001</v>
      </c>
      <c r="D40" s="60">
        <v>22.422521867781036</v>
      </c>
      <c r="E40" s="63">
        <v>8.1000000000000003E-2</v>
      </c>
      <c r="F40" s="55"/>
    </row>
    <row r="41" spans="1:6" ht="16" thickBot="1">
      <c r="A41" s="57" t="s">
        <v>44</v>
      </c>
      <c r="B41" s="58">
        <v>590138</v>
      </c>
      <c r="C41" s="62">
        <v>0.15</v>
      </c>
      <c r="D41" s="60">
        <v>24.227025479530489</v>
      </c>
      <c r="E41" s="63">
        <v>8.5999999999999993E-2</v>
      </c>
      <c r="F41" s="55"/>
    </row>
    <row r="42" spans="1:6" ht="16" thickBot="1">
      <c r="A42" s="57" t="s">
        <v>45</v>
      </c>
      <c r="B42" s="58">
        <v>688878</v>
      </c>
      <c r="C42" s="62">
        <v>0.16800000000000001</v>
      </c>
      <c r="D42" s="60">
        <v>42.834216615660218</v>
      </c>
      <c r="E42" s="63">
        <v>7.4999999999999997E-2</v>
      </c>
      <c r="F42" s="55"/>
    </row>
    <row r="43" spans="1:6" ht="16" thickBot="1">
      <c r="A43" s="57" t="s">
        <v>46</v>
      </c>
      <c r="B43" s="58">
        <v>2223721</v>
      </c>
      <c r="C43" s="62">
        <v>0.17399999999999999</v>
      </c>
      <c r="D43" s="60">
        <v>17.512698671052103</v>
      </c>
      <c r="E43" s="63">
        <v>7.8E-2</v>
      </c>
      <c r="F43" s="55"/>
    </row>
    <row r="44" spans="1:6" ht="16" thickBot="1">
      <c r="A44" s="57" t="s">
        <v>47</v>
      </c>
      <c r="B44" s="58">
        <v>173964</v>
      </c>
      <c r="C44" s="62">
        <v>0.16500000000000001</v>
      </c>
      <c r="D44" s="60">
        <v>17.4297806848788</v>
      </c>
      <c r="E44" s="63">
        <v>9.0999999999999998E-2</v>
      </c>
      <c r="F44" s="55"/>
    </row>
    <row r="45" spans="1:6" ht="16" thickBot="1">
      <c r="A45" s="57" t="s">
        <v>48</v>
      </c>
      <c r="B45" s="58">
        <v>830232</v>
      </c>
      <c r="C45" s="62">
        <v>0.16700000000000001</v>
      </c>
      <c r="D45" s="60">
        <v>49.547699590389833</v>
      </c>
      <c r="E45" s="63">
        <v>8.5999999999999993E-2</v>
      </c>
      <c r="F45" s="55"/>
    </row>
    <row r="46" spans="1:6" ht="16" thickBot="1">
      <c r="A46" s="57" t="s">
        <v>49</v>
      </c>
      <c r="B46" s="58">
        <v>138805</v>
      </c>
      <c r="C46" s="62">
        <v>0.16</v>
      </c>
      <c r="D46" s="60">
        <v>25.084483053825846</v>
      </c>
      <c r="E46" s="63">
        <v>0.109</v>
      </c>
      <c r="F46" s="55"/>
    </row>
    <row r="47" spans="1:6" ht="16" thickBot="1">
      <c r="A47" s="57" t="s">
        <v>50</v>
      </c>
      <c r="B47" s="58">
        <v>1047052</v>
      </c>
      <c r="C47" s="62">
        <v>0.157</v>
      </c>
      <c r="D47" s="60">
        <v>35.31020294230153</v>
      </c>
      <c r="E47" s="63">
        <v>8.8999999999999996E-2</v>
      </c>
      <c r="F47" s="55"/>
    </row>
    <row r="48" spans="1:6" ht="16" thickBot="1">
      <c r="A48" s="57" t="s">
        <v>51</v>
      </c>
      <c r="B48" s="58">
        <v>3353240</v>
      </c>
      <c r="C48" s="62">
        <v>0.12</v>
      </c>
      <c r="D48" s="60">
        <v>44.03376497416555</v>
      </c>
      <c r="E48" s="63">
        <v>0.105</v>
      </c>
      <c r="F48" s="55"/>
    </row>
    <row r="49" spans="1:6" ht="16" thickBot="1">
      <c r="A49" s="57" t="s">
        <v>52</v>
      </c>
      <c r="B49" s="58">
        <v>321164</v>
      </c>
      <c r="C49" s="62">
        <v>0.105</v>
      </c>
      <c r="D49" s="60">
        <v>44.812628788117905</v>
      </c>
      <c r="E49" s="63">
        <v>6.7000000000000004E-2</v>
      </c>
      <c r="F49" s="55"/>
    </row>
    <row r="50" spans="1:6" ht="16" thickBot="1">
      <c r="A50" s="57" t="s">
        <v>53</v>
      </c>
      <c r="B50" s="58">
        <v>112932</v>
      </c>
      <c r="C50" s="62">
        <v>0.18099999999999999</v>
      </c>
      <c r="D50" s="60">
        <v>35.238186477618378</v>
      </c>
      <c r="E50" s="63">
        <v>8.6999999999999994E-2</v>
      </c>
      <c r="F50" s="55"/>
    </row>
    <row r="51" spans="1:6" ht="16" thickBot="1">
      <c r="A51" s="57" t="s">
        <v>54</v>
      </c>
      <c r="B51" s="58">
        <v>1228744</v>
      </c>
      <c r="C51" s="62">
        <v>0.14599999999999999</v>
      </c>
      <c r="D51" s="60">
        <v>39.746402401090904</v>
      </c>
      <c r="E51" s="63">
        <v>7.8E-2</v>
      </c>
      <c r="F51" s="55"/>
    </row>
    <row r="52" spans="1:6" ht="16" thickBot="1">
      <c r="A52" s="57" t="s">
        <v>55</v>
      </c>
      <c r="B52" s="58">
        <v>1081063</v>
      </c>
      <c r="C52" s="62">
        <v>0.14799999999999999</v>
      </c>
      <c r="D52" s="60">
        <v>47.158281901266768</v>
      </c>
      <c r="E52" s="63">
        <v>7.5999999999999998E-2</v>
      </c>
      <c r="F52" s="55"/>
    </row>
    <row r="53" spans="1:6" ht="16" thickBot="1">
      <c r="A53" s="57" t="s">
        <v>56</v>
      </c>
      <c r="B53" s="58">
        <v>343517</v>
      </c>
      <c r="C53" s="62">
        <v>0.188</v>
      </c>
      <c r="D53" s="60">
        <v>21.043210463817445</v>
      </c>
      <c r="E53" s="63">
        <v>9.5000000000000001E-2</v>
      </c>
      <c r="F53" s="55"/>
    </row>
    <row r="54" spans="1:6" ht="16" thickBot="1">
      <c r="A54" s="57" t="s">
        <v>57</v>
      </c>
      <c r="B54" s="58">
        <v>928418</v>
      </c>
      <c r="C54" s="62">
        <v>0.161</v>
      </c>
      <c r="D54" s="60">
        <v>26.692348525476483</v>
      </c>
      <c r="E54" s="63">
        <v>7.5999999999999998E-2</v>
      </c>
      <c r="F54" s="55"/>
    </row>
    <row r="55" spans="1:6" ht="16" thickBot="1">
      <c r="A55" s="57" t="s">
        <v>58</v>
      </c>
      <c r="B55" s="58">
        <v>87812</v>
      </c>
      <c r="C55" s="62">
        <v>0.15</v>
      </c>
      <c r="D55" s="60">
        <v>38.049647062522602</v>
      </c>
      <c r="E55" s="63">
        <v>8.5000000000000006E-2</v>
      </c>
      <c r="F55" s="55"/>
    </row>
    <row r="56" spans="1:6" ht="16" thickBot="1">
      <c r="A56" s="57" t="s">
        <v>84</v>
      </c>
      <c r="B56" s="58">
        <v>645887</v>
      </c>
      <c r="C56" s="64">
        <v>18.899999999999999</v>
      </c>
      <c r="D56" s="60">
        <v>26.3</v>
      </c>
      <c r="E56" s="61">
        <v>0.38100000000000001</v>
      </c>
      <c r="F56" s="55"/>
    </row>
    <row r="57" spans="1:6">
      <c r="B57" s="49"/>
      <c r="C57" s="50"/>
      <c r="D57" s="51"/>
      <c r="E57" s="52"/>
    </row>
    <row r="58" spans="1:6" s="98" customFormat="1">
      <c r="A58" s="109" t="s">
        <v>138</v>
      </c>
      <c r="C58" s="100"/>
      <c r="D58" s="100"/>
      <c r="E58" s="108"/>
    </row>
    <row r="59" spans="1:6" s="98" customFormat="1">
      <c r="A59" s="98" t="s">
        <v>137</v>
      </c>
      <c r="C59" s="100"/>
      <c r="D59" s="100"/>
      <c r="E59" s="108"/>
    </row>
    <row r="60" spans="1:6" s="98" customFormat="1">
      <c r="A60" s="69" t="s">
        <v>118</v>
      </c>
      <c r="C60" s="100"/>
      <c r="D60" s="100"/>
      <c r="E60" s="108"/>
    </row>
    <row r="61" spans="1:6" s="98" customFormat="1">
      <c r="A61" s="69" t="s">
        <v>119</v>
      </c>
      <c r="C61" s="100"/>
      <c r="D61" s="100"/>
      <c r="E61" s="108"/>
    </row>
    <row r="62" spans="1:6" s="98" customFormat="1">
      <c r="C62" s="100"/>
      <c r="D62" s="100"/>
      <c r="E62" s="108"/>
    </row>
    <row r="63" spans="1:6">
      <c r="C63" s="47"/>
      <c r="D63" s="47"/>
      <c r="E63" s="48"/>
    </row>
    <row r="64" spans="1:6">
      <c r="C64" s="47"/>
      <c r="D64" s="47"/>
      <c r="E64" s="48"/>
    </row>
    <row r="65" spans="3:5">
      <c r="C65" s="47"/>
      <c r="D65" s="47"/>
      <c r="E65" s="48"/>
    </row>
    <row r="66" spans="3:5">
      <c r="C66" s="47"/>
      <c r="D66" s="47"/>
      <c r="E66" s="48"/>
    </row>
    <row r="67" spans="3:5">
      <c r="C67" s="47"/>
      <c r="D67" s="47"/>
      <c r="E67" s="48"/>
    </row>
    <row r="68" spans="3:5">
      <c r="C68" s="47"/>
      <c r="D68" s="47"/>
      <c r="E68" s="48"/>
    </row>
    <row r="69" spans="3:5">
      <c r="C69" s="47"/>
      <c r="D69" s="47"/>
      <c r="E69" s="48"/>
    </row>
    <row r="70" spans="3:5">
      <c r="C70" s="47"/>
      <c r="D70" s="47"/>
      <c r="E70" s="48"/>
    </row>
    <row r="71" spans="3:5">
      <c r="C71" s="47"/>
      <c r="D71" s="47"/>
      <c r="E71" s="48"/>
    </row>
    <row r="72" spans="3:5">
      <c r="C72" s="47"/>
      <c r="D72" s="47"/>
      <c r="E72" s="48"/>
    </row>
    <row r="73" spans="3:5">
      <c r="C73" s="47"/>
      <c r="D73" s="47"/>
      <c r="E73" s="48"/>
    </row>
    <row r="74" spans="3:5">
      <c r="C74" s="47"/>
      <c r="D74" s="47"/>
      <c r="E74" s="48"/>
    </row>
    <row r="75" spans="3:5">
      <c r="C75" s="47"/>
      <c r="D75" s="47"/>
      <c r="E75" s="48"/>
    </row>
    <row r="76" spans="3:5">
      <c r="C76" s="47"/>
      <c r="D76" s="47"/>
      <c r="E76" s="48"/>
    </row>
    <row r="77" spans="3:5">
      <c r="C77" s="47"/>
      <c r="D77" s="47"/>
      <c r="E77" s="48"/>
    </row>
    <row r="78" spans="3:5">
      <c r="C78" s="47"/>
      <c r="D78" s="47"/>
      <c r="E78" s="48"/>
    </row>
    <row r="79" spans="3:5">
      <c r="C79" s="47"/>
      <c r="D79" s="47"/>
      <c r="E79" s="48"/>
    </row>
    <row r="80" spans="3:5">
      <c r="C80" s="47"/>
      <c r="D80" s="47"/>
      <c r="E80" s="48"/>
    </row>
    <row r="81" spans="3:5">
      <c r="C81" s="47"/>
      <c r="D81" s="47"/>
      <c r="E81" s="48"/>
    </row>
    <row r="82" spans="3:5">
      <c r="C82" s="47"/>
      <c r="D82" s="47"/>
      <c r="E82" s="48"/>
    </row>
    <row r="83" spans="3:5">
      <c r="C83" s="47"/>
      <c r="D83" s="47"/>
      <c r="E83" s="48"/>
    </row>
    <row r="84" spans="3:5">
      <c r="C84" s="47"/>
      <c r="D84" s="47"/>
      <c r="E84" s="48"/>
    </row>
    <row r="85" spans="3:5">
      <c r="C85" s="47"/>
      <c r="D85" s="47"/>
      <c r="E85" s="48"/>
    </row>
    <row r="86" spans="3:5">
      <c r="C86" s="47"/>
      <c r="D86" s="47"/>
      <c r="E86" s="48"/>
    </row>
    <row r="87" spans="3:5">
      <c r="C87" s="47"/>
      <c r="D87" s="47"/>
      <c r="E87" s="48"/>
    </row>
    <row r="88" spans="3:5">
      <c r="C88" s="47"/>
      <c r="D88" s="47"/>
      <c r="E88" s="48"/>
    </row>
    <row r="89" spans="3:5">
      <c r="C89" s="47"/>
      <c r="D89" s="47"/>
      <c r="E89" s="48"/>
    </row>
    <row r="90" spans="3:5">
      <c r="C90" s="47"/>
      <c r="D90" s="47"/>
      <c r="E90" s="48"/>
    </row>
    <row r="91" spans="3:5">
      <c r="C91" s="47"/>
      <c r="D91" s="47"/>
      <c r="E91" s="48"/>
    </row>
  </sheetData>
  <phoneticPr fontId="7" type="noConversion"/>
  <pageMargins left="0.49" right="0.25" top="0.52" bottom="0.2" header="0.5" footer="0.5"/>
  <pageSetup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43"/>
  <sheetViews>
    <sheetView workbookViewId="0"/>
  </sheetViews>
  <sheetFormatPr defaultColWidth="9.1796875" defaultRowHeight="15.5"/>
  <cols>
    <col min="1" max="1" width="30" style="5" customWidth="1"/>
    <col min="2" max="2" width="23.453125" style="5" customWidth="1"/>
    <col min="3" max="3" width="11.81640625" style="5" customWidth="1"/>
    <col min="4" max="6" width="9.1796875" style="5"/>
    <col min="7" max="7" width="9.1796875" style="5" customWidth="1"/>
    <col min="8" max="16384" width="9.1796875" style="5"/>
  </cols>
  <sheetData>
    <row r="1" spans="1:11" s="1" customFormat="1">
      <c r="A1" s="67" t="s">
        <v>143</v>
      </c>
    </row>
    <row r="2" spans="1:11" s="69" customFormat="1" ht="25.5" customHeight="1">
      <c r="A2" s="112" t="s">
        <v>121</v>
      </c>
      <c r="B2" s="113"/>
    </row>
    <row r="3" spans="1:11" s="97" customFormat="1" ht="31.5" customHeight="1">
      <c r="A3" s="110" t="s">
        <v>90</v>
      </c>
      <c r="B3" s="111"/>
    </row>
    <row r="4" spans="1:11" s="69" customFormat="1">
      <c r="A4" s="114" t="s">
        <v>60</v>
      </c>
      <c r="B4" s="115">
        <v>0.03</v>
      </c>
      <c r="K4" s="116"/>
    </row>
    <row r="5" spans="1:11" s="69" customFormat="1">
      <c r="A5" s="114" t="s">
        <v>61</v>
      </c>
      <c r="B5" s="117">
        <v>0.02</v>
      </c>
      <c r="K5" s="116"/>
    </row>
    <row r="6" spans="1:11" s="69" customFormat="1">
      <c r="A6" s="114" t="s">
        <v>62</v>
      </c>
      <c r="B6" s="117">
        <v>0.09</v>
      </c>
      <c r="K6" s="116"/>
    </row>
    <row r="7" spans="1:11" s="69" customFormat="1">
      <c r="A7" s="114" t="s">
        <v>63</v>
      </c>
      <c r="B7" s="117">
        <v>0.12</v>
      </c>
      <c r="K7" s="116"/>
    </row>
    <row r="8" spans="1:11" s="69" customFormat="1">
      <c r="A8" s="118" t="s">
        <v>64</v>
      </c>
      <c r="B8" s="117">
        <v>0.15</v>
      </c>
      <c r="K8" s="116"/>
    </row>
    <row r="9" spans="1:11" s="69" customFormat="1">
      <c r="A9" s="114" t="s">
        <v>65</v>
      </c>
      <c r="B9" s="119">
        <v>0.2</v>
      </c>
      <c r="K9" s="116"/>
    </row>
    <row r="10" spans="1:11" s="69" customFormat="1">
      <c r="A10" s="114" t="s">
        <v>66</v>
      </c>
      <c r="B10" s="120">
        <v>0.38</v>
      </c>
      <c r="K10" s="116"/>
    </row>
    <row r="11" spans="1:11" s="69" customFormat="1">
      <c r="A11" s="121" t="s">
        <v>135</v>
      </c>
      <c r="G11" s="122"/>
      <c r="H11" s="122"/>
    </row>
    <row r="12" spans="1:11" s="69" customFormat="1">
      <c r="G12" s="122"/>
      <c r="H12" s="123"/>
    </row>
    <row r="13" spans="1:11">
      <c r="G13" s="27"/>
      <c r="H13" s="28"/>
      <c r="I13"/>
    </row>
    <row r="14" spans="1:11">
      <c r="G14" s="27"/>
      <c r="H14" s="28"/>
      <c r="I14"/>
    </row>
    <row r="15" spans="1:11">
      <c r="G15" s="27"/>
      <c r="H15" s="28"/>
      <c r="I15"/>
    </row>
    <row r="16" spans="1:11">
      <c r="G16" s="27"/>
      <c r="H16" s="28"/>
      <c r="I16"/>
    </row>
    <row r="17" spans="1:9">
      <c r="G17" s="27"/>
      <c r="H17" s="28"/>
      <c r="I17"/>
    </row>
    <row r="18" spans="1:9">
      <c r="G18" s="27"/>
      <c r="H18" s="28"/>
      <c r="I18"/>
    </row>
    <row r="25" spans="1:9">
      <c r="A25" s="25"/>
    </row>
    <row r="27" spans="1:9" s="26" customFormat="1" ht="13"/>
    <row r="31" spans="1:9" s="25" customFormat="1" ht="12.5"/>
    <row r="32" spans="1:9" s="25" customFormat="1" ht="12.5"/>
    <row r="34" spans="1:1" s="41" customFormat="1" ht="12.5"/>
    <row r="35" spans="1:1" s="41" customFormat="1" ht="12.5"/>
    <row r="38" spans="1:1" s="69" customFormat="1">
      <c r="A38" s="69" t="s">
        <v>122</v>
      </c>
    </row>
    <row r="39" spans="1:1" s="69" customFormat="1">
      <c r="A39" s="69" t="s">
        <v>120</v>
      </c>
    </row>
    <row r="40" spans="1:1" s="69" customFormat="1"/>
    <row r="41" spans="1:1" s="69" customFormat="1">
      <c r="A41" s="124" t="s">
        <v>112</v>
      </c>
    </row>
    <row r="42" spans="1:1" s="69" customFormat="1">
      <c r="A42" s="124" t="s">
        <v>113</v>
      </c>
    </row>
    <row r="43" spans="1:1" s="69" customFormat="1"/>
  </sheetData>
  <phoneticPr fontId="7" type="noConversion"/>
  <pageMargins left="0.75" right="0.75" top="1" bottom="0.5" header="0.5" footer="0.5"/>
  <pageSetup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tabSelected="1" workbookViewId="0"/>
  </sheetViews>
  <sheetFormatPr defaultColWidth="9.1796875" defaultRowHeight="15.5"/>
  <cols>
    <col min="1" max="1" width="24.7265625" style="2" customWidth="1"/>
    <col min="2" max="2" width="10.7265625" style="2" bestFit="1" customWidth="1"/>
    <col min="3" max="3" width="11.81640625" style="2" customWidth="1"/>
    <col min="4" max="8" width="9.1796875" style="2"/>
    <col min="9" max="9" width="19.1796875" style="2" customWidth="1"/>
    <col min="10" max="16384" width="9.1796875" style="2"/>
  </cols>
  <sheetData>
    <row r="1" spans="1:11" s="21" customFormat="1">
      <c r="A1" s="67" t="s">
        <v>142</v>
      </c>
    </row>
    <row r="2" spans="1:11" s="69" customFormat="1" ht="37.5" customHeight="1">
      <c r="A2" s="125" t="s">
        <v>152</v>
      </c>
      <c r="B2" s="125" t="s">
        <v>153</v>
      </c>
    </row>
    <row r="3" spans="1:11" s="69" customFormat="1">
      <c r="A3" s="126" t="s">
        <v>67</v>
      </c>
      <c r="B3" s="127">
        <v>0.04</v>
      </c>
    </row>
    <row r="4" spans="1:11" s="69" customFormat="1">
      <c r="A4" s="114" t="s">
        <v>68</v>
      </c>
      <c r="B4" s="127">
        <v>0.1</v>
      </c>
      <c r="D4" s="116"/>
    </row>
    <row r="5" spans="1:11" s="69" customFormat="1">
      <c r="A5" s="114" t="s">
        <v>61</v>
      </c>
      <c r="B5" s="127">
        <v>0.16</v>
      </c>
    </row>
    <row r="6" spans="1:11" s="69" customFormat="1">
      <c r="A6" s="114" t="s">
        <v>62</v>
      </c>
      <c r="B6" s="127">
        <v>0.23</v>
      </c>
    </row>
    <row r="7" spans="1:11" s="69" customFormat="1">
      <c r="A7" s="114" t="s">
        <v>63</v>
      </c>
      <c r="B7" s="127">
        <v>0.13</v>
      </c>
    </row>
    <row r="8" spans="1:11" s="69" customFormat="1">
      <c r="A8" s="114" t="s">
        <v>64</v>
      </c>
      <c r="B8" s="127">
        <v>0.12</v>
      </c>
    </row>
    <row r="9" spans="1:11" s="69" customFormat="1">
      <c r="A9" s="114" t="s">
        <v>69</v>
      </c>
      <c r="B9" s="128">
        <v>0.22</v>
      </c>
      <c r="H9" s="69" t="s">
        <v>88</v>
      </c>
    </row>
    <row r="10" spans="1:11" s="66" customFormat="1">
      <c r="A10" s="66" t="s">
        <v>131</v>
      </c>
    </row>
    <row r="14" spans="1:11">
      <c r="I14"/>
      <c r="J14"/>
      <c r="K14"/>
    </row>
    <row r="15" spans="1:11">
      <c r="I15" s="27"/>
      <c r="J15" s="27"/>
      <c r="K15"/>
    </row>
    <row r="16" spans="1:11">
      <c r="I16" s="27"/>
      <c r="J16" s="28"/>
      <c r="K16"/>
    </row>
    <row r="17" spans="9:11">
      <c r="I17" s="27"/>
      <c r="J17" s="28"/>
      <c r="K17"/>
    </row>
    <row r="18" spans="9:11">
      <c r="I18" s="27"/>
      <c r="J18" s="28"/>
      <c r="K18"/>
    </row>
    <row r="19" spans="9:11">
      <c r="I19" s="27"/>
      <c r="J19" s="28"/>
      <c r="K19"/>
    </row>
    <row r="20" spans="9:11">
      <c r="I20" s="27"/>
      <c r="J20" s="28"/>
      <c r="K20"/>
    </row>
    <row r="21" spans="9:11">
      <c r="I21" s="27"/>
      <c r="J21" s="28"/>
      <c r="K21"/>
    </row>
    <row r="22" spans="9:11">
      <c r="I22" s="27"/>
      <c r="J22" s="28"/>
      <c r="K22"/>
    </row>
    <row r="30" spans="9:11" s="25" customFormat="1" ht="12.5"/>
    <row r="31" spans="9:11" s="25" customFormat="1" ht="12.5"/>
    <row r="34" spans="1:1" s="41" customFormat="1" ht="12.5"/>
    <row r="35" spans="1:1" s="41" customFormat="1" ht="12.5"/>
    <row r="38" spans="1:1" s="69" customFormat="1">
      <c r="A38" s="69" t="s">
        <v>132</v>
      </c>
    </row>
    <row r="39" spans="1:1" s="69" customFormat="1">
      <c r="A39" s="69" t="s">
        <v>114</v>
      </c>
    </row>
    <row r="40" spans="1:1" s="69" customFormat="1">
      <c r="A40" s="69" t="s">
        <v>133</v>
      </c>
    </row>
    <row r="41" spans="1:1" s="69" customFormat="1"/>
    <row r="42" spans="1:1" s="69" customFormat="1">
      <c r="A42" s="124" t="s">
        <v>112</v>
      </c>
    </row>
    <row r="43" spans="1:1" s="69" customFormat="1">
      <c r="A43" s="124" t="s">
        <v>113</v>
      </c>
    </row>
    <row r="44" spans="1:1" s="69" customFormat="1"/>
  </sheetData>
  <phoneticPr fontId="7" type="noConversion"/>
  <pageMargins left="0.75" right="0.75" top="1" bottom="0.5" header="0.5" footer="0.5"/>
  <pageSetup scale="7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40"/>
  <sheetViews>
    <sheetView zoomScaleNormal="100" workbookViewId="0"/>
  </sheetViews>
  <sheetFormatPr defaultColWidth="9.1796875" defaultRowHeight="15.5"/>
  <cols>
    <col min="1" max="1" width="42.7265625" style="2" customWidth="1"/>
    <col min="2" max="13" width="9.1796875" style="2"/>
    <col min="14" max="14" width="14.7265625" style="2" customWidth="1"/>
    <col min="15" max="16384" width="9.1796875" style="2"/>
  </cols>
  <sheetData>
    <row r="1" spans="1:5" s="69" customFormat="1">
      <c r="A1" s="67" t="s">
        <v>141</v>
      </c>
    </row>
    <row r="2" spans="1:5" s="69" customFormat="1">
      <c r="A2" s="90" t="s">
        <v>87</v>
      </c>
      <c r="B2" s="90" t="s">
        <v>85</v>
      </c>
      <c r="C2" s="129"/>
    </row>
    <row r="3" spans="1:5" s="69" customFormat="1">
      <c r="A3" s="129" t="s">
        <v>75</v>
      </c>
      <c r="B3" s="130">
        <v>99</v>
      </c>
      <c r="C3" s="131"/>
      <c r="D3" s="132"/>
      <c r="E3" s="133"/>
    </row>
    <row r="4" spans="1:5" s="69" customFormat="1">
      <c r="A4" s="129" t="s">
        <v>76</v>
      </c>
      <c r="B4" s="130">
        <v>53</v>
      </c>
      <c r="C4" s="131"/>
      <c r="D4" s="134"/>
      <c r="E4" s="133"/>
    </row>
    <row r="5" spans="1:5" s="69" customFormat="1">
      <c r="A5" s="135" t="s">
        <v>77</v>
      </c>
      <c r="B5" s="130">
        <v>28</v>
      </c>
      <c r="C5" s="131"/>
      <c r="D5" s="134"/>
      <c r="E5" s="133"/>
    </row>
    <row r="6" spans="1:5" s="69" customFormat="1">
      <c r="A6" s="135" t="s">
        <v>78</v>
      </c>
      <c r="B6" s="130">
        <v>28</v>
      </c>
      <c r="C6" s="131"/>
      <c r="D6" s="134"/>
      <c r="E6" s="133"/>
    </row>
    <row r="7" spans="1:5" s="69" customFormat="1">
      <c r="A7" s="129" t="s">
        <v>79</v>
      </c>
      <c r="B7" s="130">
        <v>94</v>
      </c>
      <c r="C7" s="131"/>
      <c r="D7" s="134"/>
      <c r="E7" s="133"/>
    </row>
    <row r="8" spans="1:5" s="66" customFormat="1">
      <c r="A8" s="136" t="s">
        <v>80</v>
      </c>
      <c r="B8" s="137">
        <v>93</v>
      </c>
      <c r="C8" s="138"/>
      <c r="D8" s="139"/>
      <c r="E8" s="140"/>
    </row>
    <row r="9" spans="1:5" s="66" customFormat="1">
      <c r="A9" s="136" t="s">
        <v>81</v>
      </c>
      <c r="B9" s="137">
        <v>7</v>
      </c>
      <c r="C9" s="138"/>
      <c r="D9" s="139"/>
      <c r="E9" s="140"/>
    </row>
    <row r="10" spans="1:5" s="69" customFormat="1">
      <c r="A10" s="135" t="s">
        <v>82</v>
      </c>
      <c r="B10" s="130">
        <v>8</v>
      </c>
      <c r="C10" s="131"/>
      <c r="D10" s="134"/>
      <c r="E10" s="133"/>
    </row>
    <row r="11" spans="1:5" s="69" customFormat="1">
      <c r="A11" s="129" t="s">
        <v>83</v>
      </c>
      <c r="B11" s="130">
        <v>1</v>
      </c>
      <c r="C11" s="131"/>
      <c r="D11" s="134"/>
      <c r="E11" s="133"/>
    </row>
    <row r="12" spans="1:5">
      <c r="A12" s="16"/>
    </row>
    <row r="13" spans="1:5">
      <c r="A13" s="17"/>
    </row>
    <row r="14" spans="1:5">
      <c r="A14" s="17"/>
      <c r="B14" s="15"/>
    </row>
    <row r="15" spans="1:5">
      <c r="A15" s="17"/>
    </row>
    <row r="16" spans="1:5">
      <c r="A16" s="3"/>
      <c r="B16" s="3"/>
    </row>
    <row r="17" spans="1:16">
      <c r="A17" s="16"/>
    </row>
    <row r="18" spans="1:16">
      <c r="A18" s="3"/>
      <c r="B18" s="3"/>
      <c r="N18"/>
      <c r="O18"/>
      <c r="P18"/>
    </row>
    <row r="19" spans="1:16">
      <c r="A19" s="17"/>
      <c r="N19"/>
      <c r="O19"/>
      <c r="P19"/>
    </row>
    <row r="20" spans="1:16">
      <c r="A20" s="17"/>
      <c r="B20" s="15"/>
      <c r="N20"/>
      <c r="O20"/>
      <c r="P20"/>
    </row>
    <row r="21" spans="1:16">
      <c r="A21" s="3"/>
      <c r="B21" s="3"/>
      <c r="N21"/>
      <c r="O21"/>
      <c r="P21"/>
    </row>
    <row r="22" spans="1:16" ht="12.75" customHeight="1">
      <c r="A22" s="17"/>
      <c r="N22"/>
      <c r="O22"/>
      <c r="P22"/>
    </row>
    <row r="23" spans="1:16">
      <c r="A23" s="17"/>
      <c r="B23" s="15"/>
      <c r="N23"/>
      <c r="O23"/>
      <c r="P23"/>
    </row>
    <row r="24" spans="1:16">
      <c r="A24" s="17"/>
      <c r="N24"/>
      <c r="O24"/>
      <c r="P24"/>
    </row>
    <row r="25" spans="1:16">
      <c r="A25" s="3"/>
      <c r="B25" s="3"/>
      <c r="N25"/>
      <c r="O25"/>
      <c r="P25"/>
    </row>
    <row r="26" spans="1:16">
      <c r="A26" s="17"/>
      <c r="N26"/>
      <c r="O26"/>
      <c r="P26"/>
    </row>
    <row r="27" spans="1:16" ht="12.75" customHeight="1">
      <c r="A27" s="18"/>
      <c r="B27" s="3"/>
      <c r="N27"/>
      <c r="O27"/>
      <c r="P27"/>
    </row>
    <row r="28" spans="1:16">
      <c r="A28" s="18"/>
    </row>
    <row r="34" spans="1:1" s="66" customFormat="1">
      <c r="A34" s="66" t="s">
        <v>91</v>
      </c>
    </row>
    <row r="35" spans="1:1" s="69" customFormat="1">
      <c r="A35" s="69" t="s">
        <v>105</v>
      </c>
    </row>
    <row r="36" spans="1:1" s="66" customFormat="1">
      <c r="A36" s="66" t="s">
        <v>134</v>
      </c>
    </row>
    <row r="37" spans="1:1" s="69" customFormat="1"/>
    <row r="38" spans="1:1" s="66" customFormat="1">
      <c r="A38" s="66" t="s">
        <v>100</v>
      </c>
    </row>
    <row r="39" spans="1:1" s="69" customFormat="1"/>
    <row r="40" spans="1:1" s="69" customFormat="1"/>
  </sheetData>
  <phoneticPr fontId="7" type="noConversion"/>
  <pageMargins left="0.32" right="0.75" top="0.75" bottom="0.4" header="0.5" footer="0.5"/>
  <pageSetup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Figure 1 Number of Persons 65+</vt:lpstr>
      <vt:lpstr>Figure 2 Marital Status</vt:lpstr>
      <vt:lpstr>Figure 3 Living Arrangements</vt:lpstr>
      <vt:lpstr>Figure 4 State Map Percent 65+</vt:lpstr>
      <vt:lpstr>Figure 5 State Map Increase 65+</vt:lpstr>
      <vt:lpstr>Figure 6 Population by State</vt:lpstr>
      <vt:lpstr> Figure 7F Family Income</vt:lpstr>
      <vt:lpstr>Figure 7P Personal Income</vt:lpstr>
      <vt:lpstr>Figure 8 Health Insurance</vt:lpstr>
      <vt:lpstr>Figure 9 Disability</vt:lpstr>
      <vt:lpstr>Figure_1__Number_of_Persons_65___1900___2060__numbers_in_millions</vt:lpstr>
      <vt:lpstr>Figure_3___Living_Arrangements_of_Persons_65___2013</vt:lpstr>
      <vt:lpstr>'Figure 3 Living Arrangements'!table3</vt:lpstr>
    </vt:vector>
  </TitlesOfParts>
  <Company>Administration on Aging, US Dept. of HHS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 Excel Worksheets of tables for Profile of Older Americans:  2015</dc:title>
  <dc:creator>Lan Marshall</dc:creator>
  <cp:lastModifiedBy>Jillian Salmon</cp:lastModifiedBy>
  <cp:lastPrinted>2018-02-08T20:15:46Z</cp:lastPrinted>
  <dcterms:created xsi:type="dcterms:W3CDTF">1999-08-12T19:10:26Z</dcterms:created>
  <dcterms:modified xsi:type="dcterms:W3CDTF">2018-05-07T14:25:18Z</dcterms:modified>
</cp:coreProperties>
</file>